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90" i="1" l="1"/>
  <c r="AD90" i="1" s="1"/>
  <c r="AB90" i="1"/>
  <c r="AC89" i="1"/>
  <c r="AD89" i="1" s="1"/>
  <c r="AB89" i="1"/>
  <c r="AC88" i="1"/>
  <c r="AD88" i="1" s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<sst xmlns="http://schemas.openxmlformats.org/spreadsheetml/2006/main" count="152" uniqueCount="97">
  <si>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</si>
  <si>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</si>
  <si>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</si>
  <si>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</si>
  <si>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</si>
  <si>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</si>
  <si>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</si>
  <si>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</si>
  <si>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</si>
  <si>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</si>
  <si>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</si>
  <si>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</si>
  <si>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</si>
  <si>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</si>
  <si>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</si>
  <si>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</si>
  <si>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</si>
  <si>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</si>
  <si>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</si>
  <si>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</si>
  <si>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</si>
  <si>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</si>
  <si>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</si>
  <si>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</si>
  <si>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</si>
  <si>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</si>
  <si>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</si>
  <si>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</si>
  <si>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</si>
  <si>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</si>
  <si>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</si>
  <si>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</si>
  <si>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</si>
  <si>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</si>
  <si>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</si>
  <si>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</si>
  <si>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</si>
  <si>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</si>
  <si>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</si>
  <si>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</si>
  <si>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</si>
  <si>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</si>
  <si>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</si>
  <si>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</si>
  <si>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</si>
  <si>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</si>
  <si>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</si>
  <si>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</si>
  <si>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</si>
  <si>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</si>
  <si>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</si>
  <si>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</si>
  <si>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</si>
  <si>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</si>
  <si>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</si>
  <si>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</si>
  <si>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</si>
  <si>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</si>
  <si>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</si>
  <si>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</si>
  <si>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</si>
  <si>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</si>
  <si>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</si>
  <si>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</si>
  <si>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</si>
  <si>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</si>
  <si>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</si>
  <si>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</si>
  <si>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</si>
  <si>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</si>
  <si>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</si>
  <si>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</si>
  <si>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</si>
  <si>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</si>
  <si>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</si>
  <si>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</si>
  <si>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</si>
  <si>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</si>
  <si>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</si>
  <si>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</si>
  <si>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</si>
  <si>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</si>
  <si>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</si>
  <si>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</si>
  <si>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</si>
  <si>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</si>
  <si>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</si>
  <si>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</si>
  <si>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</si>
  <si>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</si>
  <si>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</si>
  <si>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</si>
  <si>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</si>
  <si>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</si>
  <si>
    <t>Joost Mouris</t>
  </si>
  <si>
    <t>Roel Mouris</t>
  </si>
  <si>
    <t>Dieuwe van Bergen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</si>
</sst>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Font="1" applyFill="1" applyBorder="1" applyAlignment="1"/>
    <xf numFmtId="0" fontId="1" fillId="0" borderId="17" xfId="0" applyFont="1" applyBorder="1" applyAlignment="1"/>
    <xf numFmtId="1" fontId="1" fillId="0" borderId="20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workbookViewId="0">
      <selection activeCell="B4" sqref="B4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3" t="s">
        <v>0</v>
      </c>
      <c r="B1" s="24" t="s">
        <v>1</v>
      </c>
      <c r="C1" s="24" t="s">
        <v>2</v>
      </c>
      <c r="D1" s="24">
        <v>407336</v>
      </c>
      <c r="E1" s="24">
        <f>D1+7</f>
        <v>407343</v>
      </c>
      <c r="F1" s="24">
        <f t="shared" ref="F1:AA1" si="0">E1+7</f>
        <v>407350</v>
      </c>
      <c r="G1" s="24">
        <f t="shared" si="0"/>
        <v>407357</v>
      </c>
      <c r="H1" s="24">
        <f t="shared" si="0"/>
        <v>407364</v>
      </c>
      <c r="I1" s="24">
        <f t="shared" si="0"/>
        <v>407371</v>
      </c>
      <c r="J1" s="24">
        <f t="shared" si="0"/>
        <v>407378</v>
      </c>
      <c r="K1" s="24">
        <f t="shared" si="0"/>
        <v>407385</v>
      </c>
      <c r="L1" s="24">
        <f t="shared" si="0"/>
        <v>407392</v>
      </c>
      <c r="M1" s="24">
        <f t="shared" si="0"/>
        <v>407399</v>
      </c>
      <c r="N1" s="24">
        <f t="shared" si="0"/>
        <v>407406</v>
      </c>
      <c r="O1" s="24">
        <f t="shared" si="0"/>
        <v>407413</v>
      </c>
      <c r="P1" s="24">
        <f t="shared" si="0"/>
        <v>407420</v>
      </c>
      <c r="Q1" s="24">
        <f t="shared" si="0"/>
        <v>407427</v>
      </c>
      <c r="R1" s="24">
        <f t="shared" si="0"/>
        <v>407434</v>
      </c>
      <c r="S1" s="24">
        <f t="shared" si="0"/>
        <v>407441</v>
      </c>
      <c r="T1" s="24">
        <f t="shared" si="0"/>
        <v>407448</v>
      </c>
      <c r="U1" s="24">
        <f t="shared" si="0"/>
        <v>407455</v>
      </c>
      <c r="V1" s="24">
        <f t="shared" si="0"/>
        <v>407462</v>
      </c>
      <c r="W1" s="24">
        <f t="shared" si="0"/>
        <v>407469</v>
      </c>
      <c r="X1" s="24">
        <f t="shared" si="0"/>
        <v>407476</v>
      </c>
      <c r="Y1" s="24">
        <f t="shared" si="0"/>
        <v>407483</v>
      </c>
      <c r="Z1" s="24">
        <f t="shared" si="0"/>
        <v>407490</v>
      </c>
      <c r="AA1" s="24">
        <f t="shared" si="0"/>
        <v>407497</v>
      </c>
      <c r="AB1" s="25" t="s">
        <v>3</v>
      </c>
      <c r="AC1" s="26" t="s">
        <v>4</v>
      </c>
      <c r="AD1" s="27" t="s">
        <v>5</v>
      </c>
    </row>
    <row r="2" spans="1:30" ht="15.75" thickTop="1" x14ac:dyDescent="0.25">
      <c r="A2" s="1">
        <v>1</v>
      </c>
      <c r="B2" s="17" t="s">
        <v>7</v>
      </c>
      <c r="C2" s="18"/>
      <c r="D2" s="19">
        <v>10</v>
      </c>
      <c r="E2" s="18">
        <v>8</v>
      </c>
      <c r="F2" s="18">
        <v>8</v>
      </c>
      <c r="G2" s="18">
        <v>10</v>
      </c>
      <c r="H2" s="18">
        <v>10</v>
      </c>
      <c r="I2" s="18">
        <v>10</v>
      </c>
      <c r="J2" s="20">
        <v>10</v>
      </c>
      <c r="K2" s="18">
        <v>10</v>
      </c>
      <c r="L2" s="20">
        <v>10</v>
      </c>
      <c r="M2" s="18"/>
      <c r="N2" s="18">
        <v>10</v>
      </c>
      <c r="O2" s="18">
        <v>8</v>
      </c>
      <c r="P2" s="18">
        <v>8</v>
      </c>
      <c r="Q2" s="18">
        <v>10</v>
      </c>
      <c r="R2" s="18">
        <v>10</v>
      </c>
      <c r="S2" s="18">
        <v>10</v>
      </c>
      <c r="T2" s="18"/>
      <c r="U2" s="18"/>
      <c r="V2" s="20"/>
      <c r="W2" s="18"/>
      <c r="X2" s="18"/>
      <c r="Y2" s="20"/>
      <c r="Z2" s="20"/>
      <c r="AA2" s="18"/>
      <c r="AB2" s="21">
        <f t="shared" ref="AB2:AB33" si="1">SUM(D2:AA2)</f>
        <v>142</v>
      </c>
      <c r="AC2" s="21">
        <f t="shared" ref="AC2:AC49" si="2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15</v>
      </c>
      <c r="AD2" s="22">
        <f t="shared" ref="AD2:AD33" si="3">IF(AC2&gt;0,AB2/AC2,0)</f>
        <v>9.4666666666666668</v>
      </c>
    </row>
    <row r="3" spans="1:30" x14ac:dyDescent="0.25">
      <c r="A3" s="8">
        <f>A2+1</f>
        <v>2</v>
      </c>
      <c r="B3" s="2" t="s">
        <v>12</v>
      </c>
      <c r="C3" s="3" t="s">
        <v>11</v>
      </c>
      <c r="D3" s="15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>
        <v>6</v>
      </c>
      <c r="R3" s="3">
        <v>6</v>
      </c>
      <c r="S3" s="3"/>
      <c r="T3" s="3"/>
      <c r="U3" s="3"/>
      <c r="V3" s="4"/>
      <c r="W3" s="3"/>
      <c r="X3" s="3"/>
      <c r="Y3" s="4"/>
      <c r="Z3" s="4"/>
      <c r="AA3" s="3"/>
      <c r="AB3" s="5">
        <f t="shared" si="1"/>
        <v>70</v>
      </c>
      <c r="AC3" s="6">
        <f t="shared" si="2"/>
        <v>12</v>
      </c>
      <c r="AD3" s="7">
        <f t="shared" si="3"/>
        <v>5.833333333333333</v>
      </c>
    </row>
    <row r="4" spans="1:30" x14ac:dyDescent="0.25">
      <c r="A4" s="8">
        <f t="shared" ref="A4:A67" si="4">A3+1</f>
        <v>3</v>
      </c>
      <c r="B4" s="2" t="s">
        <v>10</v>
      </c>
      <c r="C4" s="3" t="s">
        <v>11</v>
      </c>
      <c r="D4" s="15">
        <v>4</v>
      </c>
      <c r="E4" s="3">
        <v>5</v>
      </c>
      <c r="F4" s="3">
        <v>4</v>
      </c>
      <c r="G4" s="3">
        <v>2</v>
      </c>
      <c r="H4" s="3">
        <v>3</v>
      </c>
      <c r="I4" s="3">
        <v>6</v>
      </c>
      <c r="J4" s="4">
        <v>8</v>
      </c>
      <c r="K4" s="3">
        <v>6</v>
      </c>
      <c r="L4" s="4">
        <v>6</v>
      </c>
      <c r="M4" s="3"/>
      <c r="N4" s="3">
        <v>6</v>
      </c>
      <c r="O4" s="3">
        <v>2</v>
      </c>
      <c r="P4" s="3"/>
      <c r="Q4" s="3"/>
      <c r="R4" s="3"/>
      <c r="S4" s="3">
        <v>2</v>
      </c>
      <c r="T4" s="3"/>
      <c r="U4" s="3"/>
      <c r="V4" s="4"/>
      <c r="W4" s="3"/>
      <c r="X4" s="3"/>
      <c r="Y4" s="4"/>
      <c r="Z4" s="4"/>
      <c r="AA4" s="3"/>
      <c r="AB4" s="5">
        <f t="shared" si="1"/>
        <v>54</v>
      </c>
      <c r="AC4" s="6">
        <f t="shared" si="2"/>
        <v>12</v>
      </c>
      <c r="AD4" s="7">
        <f t="shared" si="3"/>
        <v>4.5</v>
      </c>
    </row>
    <row r="5" spans="1:30" x14ac:dyDescent="0.25">
      <c r="A5" s="8">
        <f t="shared" si="4"/>
        <v>4</v>
      </c>
      <c r="B5" s="31" t="s">
        <v>49</v>
      </c>
      <c r="C5" s="32"/>
      <c r="D5" s="15"/>
      <c r="E5" s="3"/>
      <c r="F5" s="3">
        <v>2</v>
      </c>
      <c r="G5" s="3">
        <v>6</v>
      </c>
      <c r="H5" s="3">
        <v>4</v>
      </c>
      <c r="I5" s="3">
        <v>3</v>
      </c>
      <c r="J5" s="4">
        <v>6</v>
      </c>
      <c r="K5" s="3"/>
      <c r="L5" s="4">
        <v>4</v>
      </c>
      <c r="M5" s="3"/>
      <c r="N5" s="3">
        <v>3</v>
      </c>
      <c r="O5" s="3">
        <v>4</v>
      </c>
      <c r="P5" s="3">
        <v>3</v>
      </c>
      <c r="Q5" s="3">
        <v>5</v>
      </c>
      <c r="R5" s="3">
        <v>5</v>
      </c>
      <c r="S5" s="3">
        <v>6</v>
      </c>
      <c r="T5" s="3"/>
      <c r="U5" s="3"/>
      <c r="V5" s="4"/>
      <c r="W5" s="3"/>
      <c r="X5" s="3"/>
      <c r="Y5" s="4"/>
      <c r="Z5" s="4"/>
      <c r="AA5" s="3"/>
      <c r="AB5" s="5">
        <f t="shared" si="1"/>
        <v>51</v>
      </c>
      <c r="AC5" s="6">
        <f t="shared" si="2"/>
        <v>12</v>
      </c>
      <c r="AD5" s="7">
        <f t="shared" si="3"/>
        <v>4.25</v>
      </c>
    </row>
    <row r="6" spans="1:30" x14ac:dyDescent="0.25">
      <c r="A6" s="8">
        <f t="shared" si="4"/>
        <v>5</v>
      </c>
      <c r="B6" s="2" t="s">
        <v>8</v>
      </c>
      <c r="C6" s="3"/>
      <c r="D6" s="15"/>
      <c r="E6" s="3">
        <v>10</v>
      </c>
      <c r="F6" s="3">
        <v>6</v>
      </c>
      <c r="G6" s="3"/>
      <c r="H6" s="3">
        <v>6</v>
      </c>
      <c r="I6" s="3"/>
      <c r="J6" s="3"/>
      <c r="K6" s="3"/>
      <c r="L6" s="3">
        <v>5</v>
      </c>
      <c r="M6" s="3"/>
      <c r="N6" s="3">
        <v>8</v>
      </c>
      <c r="O6" s="3"/>
      <c r="P6" s="3">
        <v>6</v>
      </c>
      <c r="Q6" s="3">
        <v>4</v>
      </c>
      <c r="R6" s="3"/>
      <c r="S6" s="3">
        <v>5</v>
      </c>
      <c r="T6" s="3"/>
      <c r="U6" s="3"/>
      <c r="V6" s="3"/>
      <c r="W6" s="3"/>
      <c r="X6" s="3"/>
      <c r="Y6" s="3"/>
      <c r="Z6" s="3"/>
      <c r="AA6" s="3"/>
      <c r="AB6" s="5">
        <f t="shared" si="1"/>
        <v>50</v>
      </c>
      <c r="AC6" s="6">
        <f t="shared" si="2"/>
        <v>8</v>
      </c>
      <c r="AD6" s="7">
        <f t="shared" si="3"/>
        <v>6.25</v>
      </c>
    </row>
    <row r="7" spans="1:30" x14ac:dyDescent="0.25">
      <c r="A7" s="8">
        <f t="shared" si="4"/>
        <v>6</v>
      </c>
      <c r="B7" s="2" t="s">
        <v>17</v>
      </c>
      <c r="C7" s="3"/>
      <c r="D7" s="15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>
        <v>2</v>
      </c>
      <c r="R7" s="3"/>
      <c r="S7" s="3"/>
      <c r="T7" s="3"/>
      <c r="U7" s="3"/>
      <c r="V7" s="4"/>
      <c r="W7" s="3"/>
      <c r="X7" s="3"/>
      <c r="Y7" s="4"/>
      <c r="Z7" s="4"/>
      <c r="AA7" s="3"/>
      <c r="AB7" s="5">
        <f t="shared" si="1"/>
        <v>31</v>
      </c>
      <c r="AC7" s="6">
        <f t="shared" si="2"/>
        <v>12</v>
      </c>
      <c r="AD7" s="7">
        <f t="shared" si="3"/>
        <v>2.5833333333333335</v>
      </c>
    </row>
    <row r="8" spans="1:30" x14ac:dyDescent="0.25">
      <c r="A8" s="8">
        <f t="shared" si="4"/>
        <v>7</v>
      </c>
      <c r="B8" s="14" t="s">
        <v>9</v>
      </c>
      <c r="C8" s="5"/>
      <c r="D8" s="16"/>
      <c r="E8" s="5">
        <v>4</v>
      </c>
      <c r="F8" s="5">
        <v>10</v>
      </c>
      <c r="G8" s="5">
        <v>5</v>
      </c>
      <c r="H8" s="5"/>
      <c r="I8" s="5">
        <v>8</v>
      </c>
      <c r="J8" s="10"/>
      <c r="K8" s="5"/>
      <c r="L8" s="10"/>
      <c r="M8" s="5"/>
      <c r="N8" s="5"/>
      <c r="O8" s="5"/>
      <c r="P8" s="5"/>
      <c r="Q8" s="5"/>
      <c r="R8" s="5">
        <v>2</v>
      </c>
      <c r="S8" s="5"/>
      <c r="T8" s="5"/>
      <c r="U8" s="5"/>
      <c r="V8" s="10"/>
      <c r="W8" s="5"/>
      <c r="X8" s="5"/>
      <c r="Y8" s="10"/>
      <c r="Z8" s="33"/>
      <c r="AA8" s="11"/>
      <c r="AB8" s="5">
        <f t="shared" si="1"/>
        <v>29</v>
      </c>
      <c r="AC8" s="6">
        <f t="shared" si="2"/>
        <v>5</v>
      </c>
      <c r="AD8" s="7">
        <f t="shared" si="3"/>
        <v>5.8</v>
      </c>
    </row>
    <row r="9" spans="1:30" x14ac:dyDescent="0.25">
      <c r="A9" s="8">
        <f t="shared" si="4"/>
        <v>8</v>
      </c>
      <c r="B9" s="12" t="s">
        <v>27</v>
      </c>
      <c r="C9" s="5"/>
      <c r="D9" s="16"/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/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5"/>
      <c r="U9" s="5"/>
      <c r="V9" s="10"/>
      <c r="W9" s="5"/>
      <c r="X9" s="5"/>
      <c r="Y9" s="10"/>
      <c r="Z9" s="10"/>
      <c r="AA9" s="5"/>
      <c r="AB9" s="5">
        <f t="shared" si="1"/>
        <v>28</v>
      </c>
      <c r="AC9" s="6">
        <f t="shared" si="2"/>
        <v>14</v>
      </c>
      <c r="AD9" s="7">
        <f t="shared" si="3"/>
        <v>2</v>
      </c>
    </row>
    <row r="10" spans="1:30" x14ac:dyDescent="0.25">
      <c r="A10" s="8">
        <f t="shared" si="4"/>
        <v>9</v>
      </c>
      <c r="B10" s="12" t="s">
        <v>14</v>
      </c>
      <c r="C10" s="5" t="s">
        <v>11</v>
      </c>
      <c r="D10" s="16">
        <v>8</v>
      </c>
      <c r="E10" s="5"/>
      <c r="F10" s="5"/>
      <c r="G10" s="5"/>
      <c r="H10" s="5"/>
      <c r="I10" s="5"/>
      <c r="J10" s="10"/>
      <c r="K10" s="5"/>
      <c r="L10" s="10"/>
      <c r="M10" s="5"/>
      <c r="N10" s="5"/>
      <c r="O10" s="5">
        <v>10</v>
      </c>
      <c r="P10" s="5"/>
      <c r="Q10" s="5"/>
      <c r="R10" s="5"/>
      <c r="S10" s="5">
        <v>8</v>
      </c>
      <c r="T10" s="5"/>
      <c r="U10" s="5"/>
      <c r="V10" s="10"/>
      <c r="W10" s="5"/>
      <c r="X10" s="5"/>
      <c r="Y10" s="10"/>
      <c r="Z10" s="10"/>
      <c r="AA10" s="5"/>
      <c r="AB10" s="5">
        <f t="shared" si="1"/>
        <v>26</v>
      </c>
      <c r="AC10" s="6">
        <f t="shared" si="2"/>
        <v>3</v>
      </c>
      <c r="AD10" s="7">
        <f t="shared" si="3"/>
        <v>8.6666666666666661</v>
      </c>
    </row>
    <row r="11" spans="1:30" x14ac:dyDescent="0.25">
      <c r="A11" s="8">
        <f t="shared" si="4"/>
        <v>10</v>
      </c>
      <c r="B11" s="12" t="s">
        <v>18</v>
      </c>
      <c r="C11" s="13"/>
      <c r="D11" s="16">
        <v>2</v>
      </c>
      <c r="E11" s="5">
        <v>2</v>
      </c>
      <c r="F11" s="5">
        <v>2</v>
      </c>
      <c r="G11" s="5">
        <v>2</v>
      </c>
      <c r="H11" s="5">
        <v>2</v>
      </c>
      <c r="I11" s="5"/>
      <c r="J11" s="10">
        <v>2</v>
      </c>
      <c r="K11" s="5">
        <v>2</v>
      </c>
      <c r="L11" s="10">
        <v>2</v>
      </c>
      <c r="M11" s="5"/>
      <c r="N11" s="5">
        <v>2</v>
      </c>
      <c r="O11" s="5">
        <v>1</v>
      </c>
      <c r="P11" s="5">
        <v>2</v>
      </c>
      <c r="Q11" s="5">
        <v>2</v>
      </c>
      <c r="R11" s="5">
        <v>2</v>
      </c>
      <c r="S11" s="5"/>
      <c r="T11" s="5"/>
      <c r="U11" s="5"/>
      <c r="V11" s="10"/>
      <c r="W11" s="5"/>
      <c r="X11" s="5"/>
      <c r="Y11" s="10"/>
      <c r="Z11" s="10"/>
      <c r="AA11" s="5"/>
      <c r="AB11" s="5">
        <f t="shared" si="1"/>
        <v>25</v>
      </c>
      <c r="AC11" s="6">
        <f t="shared" si="2"/>
        <v>13</v>
      </c>
      <c r="AD11" s="7">
        <f t="shared" si="3"/>
        <v>1.9230769230769231</v>
      </c>
    </row>
    <row r="12" spans="1:30" x14ac:dyDescent="0.25">
      <c r="A12" s="8">
        <f t="shared" si="4"/>
        <v>11</v>
      </c>
      <c r="B12" s="9" t="s">
        <v>32</v>
      </c>
      <c r="C12" s="13"/>
      <c r="D12" s="16"/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/>
      <c r="N12" s="5">
        <v>2</v>
      </c>
      <c r="O12" s="5">
        <v>2</v>
      </c>
      <c r="P12" s="5">
        <v>2</v>
      </c>
      <c r="Q12" s="5">
        <v>2</v>
      </c>
      <c r="R12" s="5">
        <v>2</v>
      </c>
      <c r="S12" s="5">
        <v>1</v>
      </c>
      <c r="T12" s="5"/>
      <c r="U12" s="5"/>
      <c r="V12" s="10"/>
      <c r="W12" s="5"/>
      <c r="X12" s="5"/>
      <c r="Y12" s="10"/>
      <c r="Z12" s="10"/>
      <c r="AA12" s="5"/>
      <c r="AB12" s="5">
        <f t="shared" si="1"/>
        <v>25</v>
      </c>
      <c r="AC12" s="6">
        <f t="shared" si="2"/>
        <v>13</v>
      </c>
      <c r="AD12" s="7">
        <f t="shared" si="3"/>
        <v>1.9230769230769231</v>
      </c>
    </row>
    <row r="13" spans="1:30" x14ac:dyDescent="0.25">
      <c r="A13" s="8">
        <f t="shared" si="4"/>
        <v>12</v>
      </c>
      <c r="B13" s="12" t="s">
        <v>15</v>
      </c>
      <c r="C13" s="13" t="s">
        <v>11</v>
      </c>
      <c r="D13" s="16">
        <v>2</v>
      </c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/>
      <c r="K13" s="5">
        <v>2</v>
      </c>
      <c r="L13" s="10">
        <v>1</v>
      </c>
      <c r="M13" s="5"/>
      <c r="N13" s="5">
        <v>2</v>
      </c>
      <c r="O13" s="5">
        <v>1</v>
      </c>
      <c r="P13" s="5">
        <v>2</v>
      </c>
      <c r="Q13" s="5">
        <v>2</v>
      </c>
      <c r="R13" s="5"/>
      <c r="S13" s="5">
        <v>2</v>
      </c>
      <c r="T13" s="5"/>
      <c r="U13" s="5"/>
      <c r="V13" s="10"/>
      <c r="W13" s="5"/>
      <c r="X13" s="5"/>
      <c r="Y13" s="10"/>
      <c r="Z13" s="10"/>
      <c r="AA13" s="5"/>
      <c r="AB13" s="5">
        <f t="shared" si="1"/>
        <v>24</v>
      </c>
      <c r="AC13" s="6">
        <f t="shared" si="2"/>
        <v>13</v>
      </c>
      <c r="AD13" s="7">
        <f t="shared" si="3"/>
        <v>1.8461538461538463</v>
      </c>
    </row>
    <row r="14" spans="1:30" x14ac:dyDescent="0.25">
      <c r="A14" s="8">
        <f t="shared" si="4"/>
        <v>13</v>
      </c>
      <c r="B14" s="14" t="s">
        <v>61</v>
      </c>
      <c r="C14" s="13" t="s">
        <v>11</v>
      </c>
      <c r="D14" s="16"/>
      <c r="E14" s="5"/>
      <c r="F14" s="5"/>
      <c r="G14" s="5">
        <v>8</v>
      </c>
      <c r="H14" s="5"/>
      <c r="I14" s="5">
        <v>5</v>
      </c>
      <c r="J14" s="10"/>
      <c r="K14" s="5"/>
      <c r="L14" s="10"/>
      <c r="M14" s="5"/>
      <c r="N14" s="5"/>
      <c r="O14" s="5"/>
      <c r="P14" s="5"/>
      <c r="Q14" s="5"/>
      <c r="R14" s="5">
        <v>8</v>
      </c>
      <c r="S14" s="5"/>
      <c r="T14" s="5"/>
      <c r="U14" s="5"/>
      <c r="V14" s="10"/>
      <c r="W14" s="5"/>
      <c r="X14" s="5"/>
      <c r="Y14" s="10"/>
      <c r="Z14" s="10"/>
      <c r="AA14" s="5"/>
      <c r="AB14" s="5">
        <f t="shared" si="1"/>
        <v>21</v>
      </c>
      <c r="AC14" s="6">
        <f t="shared" si="2"/>
        <v>3</v>
      </c>
      <c r="AD14" s="7">
        <f t="shared" si="3"/>
        <v>7</v>
      </c>
    </row>
    <row r="15" spans="1:30" x14ac:dyDescent="0.25">
      <c r="A15" s="8">
        <f t="shared" si="4"/>
        <v>14</v>
      </c>
      <c r="B15" s="12" t="s">
        <v>13</v>
      </c>
      <c r="C15" s="13" t="s">
        <v>11</v>
      </c>
      <c r="D15" s="16">
        <v>6</v>
      </c>
      <c r="E15" s="5">
        <v>2</v>
      </c>
      <c r="F15" s="5">
        <v>2</v>
      </c>
      <c r="G15" s="5"/>
      <c r="H15" s="5"/>
      <c r="I15" s="5"/>
      <c r="J15" s="10">
        <v>2</v>
      </c>
      <c r="K15" s="5"/>
      <c r="L15" s="10"/>
      <c r="M15" s="5"/>
      <c r="N15" s="5">
        <v>4</v>
      </c>
      <c r="O15" s="5"/>
      <c r="P15" s="5"/>
      <c r="Q15" s="5">
        <v>3</v>
      </c>
      <c r="R15" s="5">
        <v>1</v>
      </c>
      <c r="S15" s="5"/>
      <c r="T15" s="5"/>
      <c r="U15" s="5"/>
      <c r="V15" s="10"/>
      <c r="W15" s="5"/>
      <c r="X15" s="5"/>
      <c r="Y15" s="10"/>
      <c r="Z15" s="10"/>
      <c r="AA15" s="5"/>
      <c r="AB15" s="5">
        <f t="shared" si="1"/>
        <v>20</v>
      </c>
      <c r="AC15" s="6">
        <f t="shared" si="2"/>
        <v>7</v>
      </c>
      <c r="AD15" s="7">
        <f t="shared" si="3"/>
        <v>2.8571428571428572</v>
      </c>
    </row>
    <row r="16" spans="1:30" x14ac:dyDescent="0.25">
      <c r="A16" s="8">
        <f t="shared" si="4"/>
        <v>15</v>
      </c>
      <c r="B16" s="12" t="s">
        <v>28</v>
      </c>
      <c r="C16" s="13"/>
      <c r="D16" s="16"/>
      <c r="E16" s="5">
        <v>2</v>
      </c>
      <c r="F16" s="5">
        <v>2</v>
      </c>
      <c r="G16" s="5"/>
      <c r="H16" s="5"/>
      <c r="I16" s="5"/>
      <c r="J16" s="10">
        <v>2</v>
      </c>
      <c r="K16" s="5">
        <v>2</v>
      </c>
      <c r="L16" s="10"/>
      <c r="M16" s="5"/>
      <c r="N16" s="5">
        <v>2</v>
      </c>
      <c r="O16" s="5">
        <v>2</v>
      </c>
      <c r="P16" s="5">
        <v>4</v>
      </c>
      <c r="Q16" s="5">
        <v>2</v>
      </c>
      <c r="R16" s="5">
        <v>2</v>
      </c>
      <c r="S16" s="5"/>
      <c r="T16" s="5"/>
      <c r="U16" s="5"/>
      <c r="V16" s="10"/>
      <c r="W16" s="5"/>
      <c r="X16" s="5"/>
      <c r="Y16" s="10"/>
      <c r="Z16" s="10"/>
      <c r="AA16" s="5"/>
      <c r="AB16" s="5">
        <f t="shared" si="1"/>
        <v>20</v>
      </c>
      <c r="AC16" s="6">
        <f t="shared" si="2"/>
        <v>9</v>
      </c>
      <c r="AD16" s="7">
        <f t="shared" si="3"/>
        <v>2.2222222222222223</v>
      </c>
    </row>
    <row r="17" spans="1:30" x14ac:dyDescent="0.25">
      <c r="A17" s="8">
        <f t="shared" si="4"/>
        <v>16</v>
      </c>
      <c r="B17" s="12" t="s">
        <v>35</v>
      </c>
      <c r="C17" s="13" t="s">
        <v>36</v>
      </c>
      <c r="D17" s="16"/>
      <c r="E17" s="5"/>
      <c r="F17" s="5">
        <v>2</v>
      </c>
      <c r="G17" s="5">
        <v>2</v>
      </c>
      <c r="H17" s="5">
        <v>2</v>
      </c>
      <c r="I17" s="5"/>
      <c r="J17" s="5"/>
      <c r="K17" s="5">
        <v>1</v>
      </c>
      <c r="L17" s="5">
        <v>2</v>
      </c>
      <c r="M17" s="5"/>
      <c r="N17" s="5">
        <v>1</v>
      </c>
      <c r="O17" s="5">
        <v>2</v>
      </c>
      <c r="P17" s="5">
        <v>2</v>
      </c>
      <c r="Q17" s="5">
        <v>2</v>
      </c>
      <c r="R17" s="5">
        <v>1</v>
      </c>
      <c r="S17" s="5">
        <v>2</v>
      </c>
      <c r="T17" s="5"/>
      <c r="U17" s="5"/>
      <c r="V17" s="5"/>
      <c r="W17" s="5"/>
      <c r="X17" s="5"/>
      <c r="Y17" s="5"/>
      <c r="Z17" s="5"/>
      <c r="AA17" s="5"/>
      <c r="AB17" s="5">
        <f t="shared" si="1"/>
        <v>19</v>
      </c>
      <c r="AC17" s="6">
        <f t="shared" si="2"/>
        <v>11</v>
      </c>
      <c r="AD17" s="7">
        <f t="shared" si="3"/>
        <v>1.7272727272727273</v>
      </c>
    </row>
    <row r="18" spans="1:30" x14ac:dyDescent="0.25">
      <c r="A18" s="8">
        <f t="shared" si="4"/>
        <v>17</v>
      </c>
      <c r="B18" s="12" t="s">
        <v>16</v>
      </c>
      <c r="C18" s="13" t="s">
        <v>11</v>
      </c>
      <c r="D18" s="16">
        <v>2</v>
      </c>
      <c r="E18" s="5">
        <v>2</v>
      </c>
      <c r="F18" s="5">
        <v>2</v>
      </c>
      <c r="G18" s="5"/>
      <c r="H18" s="5">
        <v>2</v>
      </c>
      <c r="I18" s="5"/>
      <c r="J18" s="10">
        <v>2</v>
      </c>
      <c r="K18" s="5">
        <v>1</v>
      </c>
      <c r="L18" s="10">
        <v>2</v>
      </c>
      <c r="M18" s="5"/>
      <c r="N18" s="5">
        <v>1</v>
      </c>
      <c r="O18" s="5"/>
      <c r="P18" s="5"/>
      <c r="Q18" s="5">
        <v>2</v>
      </c>
      <c r="R18" s="5">
        <v>2</v>
      </c>
      <c r="S18" s="5"/>
      <c r="T18" s="5"/>
      <c r="U18" s="5"/>
      <c r="V18" s="10"/>
      <c r="W18" s="5"/>
      <c r="X18" s="5"/>
      <c r="Y18" s="10"/>
      <c r="Z18" s="10"/>
      <c r="AA18" s="5"/>
      <c r="AB18" s="5">
        <f t="shared" si="1"/>
        <v>18</v>
      </c>
      <c r="AC18" s="6">
        <f t="shared" si="2"/>
        <v>10</v>
      </c>
      <c r="AD18" s="7">
        <f t="shared" si="3"/>
        <v>1.8</v>
      </c>
    </row>
    <row r="19" spans="1:30" x14ac:dyDescent="0.25">
      <c r="A19" s="8">
        <f t="shared" si="4"/>
        <v>18</v>
      </c>
      <c r="B19" s="2" t="s">
        <v>23</v>
      </c>
      <c r="C19" s="6" t="s">
        <v>11</v>
      </c>
      <c r="D19" s="16">
        <v>2</v>
      </c>
      <c r="E19" s="5">
        <v>2</v>
      </c>
      <c r="F19" s="5"/>
      <c r="G19" s="5">
        <v>2</v>
      </c>
      <c r="H19" s="5"/>
      <c r="I19" s="5"/>
      <c r="J19" s="10">
        <v>5</v>
      </c>
      <c r="K19" s="5"/>
      <c r="L19" s="10">
        <v>2</v>
      </c>
      <c r="M19" s="5"/>
      <c r="N19" s="5">
        <v>2</v>
      </c>
      <c r="O19" s="5"/>
      <c r="P19" s="5">
        <v>2</v>
      </c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 t="shared" si="1"/>
        <v>17</v>
      </c>
      <c r="AC19" s="6">
        <f t="shared" si="2"/>
        <v>7</v>
      </c>
      <c r="AD19" s="7">
        <f t="shared" si="3"/>
        <v>2.4285714285714284</v>
      </c>
    </row>
    <row r="20" spans="1:30" x14ac:dyDescent="0.25">
      <c r="A20" s="8">
        <f t="shared" si="4"/>
        <v>19</v>
      </c>
      <c r="B20" s="12" t="s">
        <v>19</v>
      </c>
      <c r="C20" s="13" t="s">
        <v>11</v>
      </c>
      <c r="D20" s="16">
        <v>5</v>
      </c>
      <c r="E20" s="5"/>
      <c r="F20" s="5"/>
      <c r="G20" s="5"/>
      <c r="H20" s="5">
        <v>8</v>
      </c>
      <c r="I20" s="5"/>
      <c r="J20" s="5"/>
      <c r="K20" s="5">
        <v>1</v>
      </c>
      <c r="L20" s="5"/>
      <c r="M20" s="5"/>
      <c r="N20" s="5"/>
      <c r="O20" s="5">
        <v>2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 t="shared" si="1"/>
        <v>16</v>
      </c>
      <c r="AC20" s="6">
        <f t="shared" si="2"/>
        <v>4</v>
      </c>
      <c r="AD20" s="7">
        <f t="shared" si="3"/>
        <v>4</v>
      </c>
    </row>
    <row r="21" spans="1:30" x14ac:dyDescent="0.25">
      <c r="A21" s="8">
        <f t="shared" si="4"/>
        <v>20</v>
      </c>
      <c r="B21" s="12" t="s">
        <v>22</v>
      </c>
      <c r="C21" s="13" t="s">
        <v>11</v>
      </c>
      <c r="D21" s="16"/>
      <c r="E21" s="5">
        <v>2</v>
      </c>
      <c r="F21" s="5">
        <v>2</v>
      </c>
      <c r="G21" s="5">
        <v>2</v>
      </c>
      <c r="H21" s="5">
        <v>2</v>
      </c>
      <c r="I21" s="5"/>
      <c r="J21" s="10">
        <v>2</v>
      </c>
      <c r="K21" s="5">
        <v>4</v>
      </c>
      <c r="L21" s="10"/>
      <c r="M21" s="5"/>
      <c r="N21" s="5">
        <v>2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 t="shared" si="1"/>
        <v>16</v>
      </c>
      <c r="AC21" s="6">
        <f t="shared" si="2"/>
        <v>7</v>
      </c>
      <c r="AD21" s="7">
        <f t="shared" si="3"/>
        <v>2.2857142857142856</v>
      </c>
    </row>
    <row r="22" spans="1:30" x14ac:dyDescent="0.25">
      <c r="A22" s="8">
        <f t="shared" si="4"/>
        <v>21</v>
      </c>
      <c r="B22" s="12" t="s">
        <v>26</v>
      </c>
      <c r="C22" s="13"/>
      <c r="D22" s="16"/>
      <c r="E22" s="5">
        <v>2</v>
      </c>
      <c r="F22" s="5">
        <v>2</v>
      </c>
      <c r="G22" s="5">
        <v>2</v>
      </c>
      <c r="H22" s="5"/>
      <c r="I22" s="5"/>
      <c r="J22" s="10">
        <v>2</v>
      </c>
      <c r="K22" s="5"/>
      <c r="L22" s="10"/>
      <c r="M22" s="5"/>
      <c r="N22" s="5">
        <v>2</v>
      </c>
      <c r="O22" s="5">
        <v>2</v>
      </c>
      <c r="P22" s="5">
        <v>2</v>
      </c>
      <c r="Q22" s="5"/>
      <c r="R22" s="5">
        <v>2</v>
      </c>
      <c r="S22" s="5"/>
      <c r="T22" s="5"/>
      <c r="U22" s="5"/>
      <c r="V22" s="10"/>
      <c r="W22" s="5"/>
      <c r="X22" s="5"/>
      <c r="Y22" s="10"/>
      <c r="Z22" s="10"/>
      <c r="AA22" s="5"/>
      <c r="AB22" s="5">
        <f t="shared" si="1"/>
        <v>16</v>
      </c>
      <c r="AC22" s="6">
        <f t="shared" si="2"/>
        <v>8</v>
      </c>
      <c r="AD22" s="7">
        <f t="shared" si="3"/>
        <v>2</v>
      </c>
    </row>
    <row r="23" spans="1:30" x14ac:dyDescent="0.25">
      <c r="A23" s="8">
        <f t="shared" si="4"/>
        <v>22</v>
      </c>
      <c r="B23" s="14" t="s">
        <v>55</v>
      </c>
      <c r="C23" s="13" t="s">
        <v>36</v>
      </c>
      <c r="D23" s="16"/>
      <c r="E23" s="5"/>
      <c r="F23" s="5">
        <v>1</v>
      </c>
      <c r="G23" s="5">
        <v>2</v>
      </c>
      <c r="H23" s="5">
        <v>2</v>
      </c>
      <c r="I23" s="5"/>
      <c r="J23" s="10">
        <v>2</v>
      </c>
      <c r="K23" s="5"/>
      <c r="L23" s="10">
        <v>2</v>
      </c>
      <c r="M23" s="5"/>
      <c r="N23" s="5">
        <v>2</v>
      </c>
      <c r="O23" s="5">
        <v>2</v>
      </c>
      <c r="P23" s="5"/>
      <c r="Q23" s="5">
        <v>1</v>
      </c>
      <c r="R23" s="5">
        <v>2</v>
      </c>
      <c r="S23" s="5"/>
      <c r="T23" s="5"/>
      <c r="U23" s="5"/>
      <c r="V23" s="10"/>
      <c r="W23" s="5"/>
      <c r="X23" s="5"/>
      <c r="Y23" s="10"/>
      <c r="Z23" s="10"/>
      <c r="AA23" s="5"/>
      <c r="AB23" s="5">
        <f t="shared" si="1"/>
        <v>16</v>
      </c>
      <c r="AC23" s="6">
        <f t="shared" si="2"/>
        <v>9</v>
      </c>
      <c r="AD23" s="7">
        <f t="shared" si="3"/>
        <v>1.7777777777777777</v>
      </c>
    </row>
    <row r="24" spans="1:30" x14ac:dyDescent="0.25">
      <c r="A24" s="8">
        <f t="shared" si="4"/>
        <v>23</v>
      </c>
      <c r="B24" s="12" t="s">
        <v>20</v>
      </c>
      <c r="C24" s="13" t="s">
        <v>11</v>
      </c>
      <c r="D24" s="16">
        <v>3</v>
      </c>
      <c r="E24" s="5"/>
      <c r="F24" s="5">
        <v>2</v>
      </c>
      <c r="G24" s="5">
        <v>2</v>
      </c>
      <c r="H24" s="5"/>
      <c r="I24" s="5"/>
      <c r="J24" s="10">
        <v>2</v>
      </c>
      <c r="K24" s="5">
        <v>1</v>
      </c>
      <c r="L24" s="10">
        <v>1</v>
      </c>
      <c r="M24" s="5"/>
      <c r="N24" s="5"/>
      <c r="O24" s="5"/>
      <c r="P24" s="5">
        <v>2</v>
      </c>
      <c r="Q24" s="5"/>
      <c r="R24" s="5">
        <v>2</v>
      </c>
      <c r="S24" s="5">
        <v>1</v>
      </c>
      <c r="T24" s="5"/>
      <c r="U24" s="5"/>
      <c r="V24" s="10"/>
      <c r="W24" s="5"/>
      <c r="X24" s="5"/>
      <c r="Y24" s="10"/>
      <c r="Z24" s="10"/>
      <c r="AA24" s="5"/>
      <c r="AB24" s="5">
        <f t="shared" si="1"/>
        <v>16</v>
      </c>
      <c r="AC24" s="6">
        <f t="shared" si="2"/>
        <v>9</v>
      </c>
      <c r="AD24" s="7">
        <f t="shared" si="3"/>
        <v>1.7777777777777777</v>
      </c>
    </row>
    <row r="25" spans="1:30" x14ac:dyDescent="0.25">
      <c r="A25" s="8">
        <f t="shared" si="4"/>
        <v>24</v>
      </c>
      <c r="B25" s="12" t="s">
        <v>34</v>
      </c>
      <c r="C25" s="13" t="s">
        <v>11</v>
      </c>
      <c r="D25" s="16"/>
      <c r="E25" s="5">
        <v>3</v>
      </c>
      <c r="F25" s="5"/>
      <c r="G25" s="5"/>
      <c r="H25" s="5">
        <v>2</v>
      </c>
      <c r="I25" s="5"/>
      <c r="J25" s="5"/>
      <c r="K25" s="5"/>
      <c r="L25" s="5"/>
      <c r="M25" s="5"/>
      <c r="N25" s="5"/>
      <c r="O25" s="5"/>
      <c r="P25" s="5"/>
      <c r="Q25" s="5">
        <v>2</v>
      </c>
      <c r="R25" s="5">
        <v>4</v>
      </c>
      <c r="S25" s="5">
        <v>4</v>
      </c>
      <c r="T25" s="5"/>
      <c r="U25" s="5"/>
      <c r="V25" s="5"/>
      <c r="W25" s="5"/>
      <c r="X25" s="5"/>
      <c r="Y25" s="5"/>
      <c r="Z25" s="5"/>
      <c r="AA25" s="5"/>
      <c r="AB25" s="5">
        <f t="shared" si="1"/>
        <v>15</v>
      </c>
      <c r="AC25" s="6">
        <f t="shared" si="2"/>
        <v>5</v>
      </c>
      <c r="AD25" s="7">
        <f t="shared" si="3"/>
        <v>3</v>
      </c>
    </row>
    <row r="26" spans="1:30" x14ac:dyDescent="0.25">
      <c r="A26" s="8">
        <f t="shared" si="4"/>
        <v>25</v>
      </c>
      <c r="B26" s="9" t="s">
        <v>44</v>
      </c>
      <c r="C26" s="13" t="s">
        <v>11</v>
      </c>
      <c r="D26" s="16">
        <v>2</v>
      </c>
      <c r="E26" s="5"/>
      <c r="F26" s="5"/>
      <c r="G26" s="5">
        <v>3</v>
      </c>
      <c r="H26" s="5"/>
      <c r="I26" s="5"/>
      <c r="J26" s="5">
        <v>2</v>
      </c>
      <c r="K26" s="5"/>
      <c r="L26" s="5"/>
      <c r="M26" s="5"/>
      <c r="N26" s="5"/>
      <c r="O26" s="5"/>
      <c r="P26" s="30"/>
      <c r="Q26" s="5">
        <v>2</v>
      </c>
      <c r="R26" s="5">
        <v>2</v>
      </c>
      <c r="S26" s="5">
        <v>2</v>
      </c>
      <c r="T26" s="5"/>
      <c r="U26" s="5"/>
      <c r="V26" s="5"/>
      <c r="W26" s="5"/>
      <c r="X26" s="5"/>
      <c r="Y26" s="5"/>
      <c r="Z26" s="5"/>
      <c r="AA26" s="5"/>
      <c r="AB26" s="5">
        <f t="shared" si="1"/>
        <v>13</v>
      </c>
      <c r="AC26" s="6">
        <f t="shared" si="2"/>
        <v>6</v>
      </c>
      <c r="AD26" s="7">
        <f t="shared" si="3"/>
        <v>2.1666666666666665</v>
      </c>
    </row>
    <row r="27" spans="1:30" x14ac:dyDescent="0.25">
      <c r="A27" s="8">
        <f t="shared" si="4"/>
        <v>26</v>
      </c>
      <c r="B27" s="42" t="s">
        <v>68</v>
      </c>
      <c r="C27" s="13" t="s">
        <v>11</v>
      </c>
      <c r="D27" s="16"/>
      <c r="E27" s="5"/>
      <c r="F27" s="5"/>
      <c r="G27" s="5"/>
      <c r="H27" s="5">
        <v>2</v>
      </c>
      <c r="I27" s="5"/>
      <c r="J27" s="10">
        <v>3</v>
      </c>
      <c r="K27" s="5"/>
      <c r="L27" s="10">
        <v>2</v>
      </c>
      <c r="M27" s="5"/>
      <c r="N27" s="5"/>
      <c r="O27" s="5"/>
      <c r="P27" s="5"/>
      <c r="Q27" s="5"/>
      <c r="R27" s="5">
        <v>2</v>
      </c>
      <c r="S27" s="5">
        <v>3</v>
      </c>
      <c r="T27" s="5"/>
      <c r="U27" s="5"/>
      <c r="V27" s="10"/>
      <c r="W27" s="5"/>
      <c r="X27" s="5"/>
      <c r="Y27" s="10"/>
      <c r="Z27" s="10"/>
      <c r="AA27" s="5"/>
      <c r="AB27" s="5">
        <f t="shared" si="1"/>
        <v>12</v>
      </c>
      <c r="AC27" s="6">
        <f t="shared" si="2"/>
        <v>5</v>
      </c>
      <c r="AD27" s="7">
        <f t="shared" si="3"/>
        <v>2.4</v>
      </c>
    </row>
    <row r="28" spans="1:30" x14ac:dyDescent="0.25">
      <c r="A28" s="8">
        <f t="shared" si="4"/>
        <v>27</v>
      </c>
      <c r="B28" s="12" t="s">
        <v>24</v>
      </c>
      <c r="C28" s="13" t="s">
        <v>11</v>
      </c>
      <c r="D28" s="16"/>
      <c r="E28" s="5">
        <v>2</v>
      </c>
      <c r="F28" s="5">
        <v>2</v>
      </c>
      <c r="G28" s="5">
        <v>4</v>
      </c>
      <c r="H28" s="5"/>
      <c r="I28" s="5"/>
      <c r="J28" s="5"/>
      <c r="K28" s="5"/>
      <c r="L28" s="5"/>
      <c r="M28" s="5"/>
      <c r="N28" s="5"/>
      <c r="O28" s="5"/>
      <c r="P28" s="29"/>
      <c r="Q28" s="5"/>
      <c r="R28" s="5">
        <v>2</v>
      </c>
      <c r="S28" s="5">
        <v>2</v>
      </c>
      <c r="T28" s="5"/>
      <c r="U28" s="5"/>
      <c r="V28" s="5"/>
      <c r="W28" s="5"/>
      <c r="X28" s="5"/>
      <c r="Y28" s="5"/>
      <c r="Z28" s="5"/>
      <c r="AA28" s="5"/>
      <c r="AB28" s="5">
        <f t="shared" si="1"/>
        <v>12</v>
      </c>
      <c r="AC28" s="6">
        <f t="shared" si="2"/>
        <v>5</v>
      </c>
      <c r="AD28" s="7">
        <f t="shared" si="3"/>
        <v>2.4</v>
      </c>
    </row>
    <row r="29" spans="1:30" x14ac:dyDescent="0.25">
      <c r="A29" s="8">
        <f t="shared" si="4"/>
        <v>28</v>
      </c>
      <c r="B29" s="14" t="s">
        <v>29</v>
      </c>
      <c r="C29" s="13" t="s">
        <v>11</v>
      </c>
      <c r="D29" s="16"/>
      <c r="E29" s="5">
        <v>2</v>
      </c>
      <c r="F29" s="5">
        <v>2</v>
      </c>
      <c r="G29" s="5">
        <v>2</v>
      </c>
      <c r="H29" s="5"/>
      <c r="I29" s="5"/>
      <c r="J29" s="10"/>
      <c r="K29" s="5">
        <v>2</v>
      </c>
      <c r="L29" s="10"/>
      <c r="M29" s="5"/>
      <c r="N29" s="5">
        <v>2</v>
      </c>
      <c r="O29" s="5"/>
      <c r="P29" s="5"/>
      <c r="Q29" s="5"/>
      <c r="R29" s="5">
        <v>2</v>
      </c>
      <c r="S29" s="5"/>
      <c r="T29" s="5"/>
      <c r="U29" s="5"/>
      <c r="V29" s="10"/>
      <c r="W29" s="5"/>
      <c r="X29" s="5"/>
      <c r="Y29" s="10"/>
      <c r="Z29" s="10"/>
      <c r="AA29" s="5"/>
      <c r="AB29" s="5">
        <f t="shared" si="1"/>
        <v>12</v>
      </c>
      <c r="AC29" s="6">
        <f t="shared" si="2"/>
        <v>6</v>
      </c>
      <c r="AD29" s="7">
        <f t="shared" si="3"/>
        <v>2</v>
      </c>
    </row>
    <row r="30" spans="1:30" x14ac:dyDescent="0.25">
      <c r="A30" s="8">
        <f t="shared" si="4"/>
        <v>29</v>
      </c>
      <c r="B30" s="12" t="s">
        <v>66</v>
      </c>
      <c r="C30" s="13"/>
      <c r="D30" s="16"/>
      <c r="E30" s="5"/>
      <c r="F30" s="5"/>
      <c r="G30" s="5">
        <v>2</v>
      </c>
      <c r="H30" s="5"/>
      <c r="I30" s="5"/>
      <c r="J30" s="5">
        <v>2</v>
      </c>
      <c r="K30" s="5"/>
      <c r="L30" s="5"/>
      <c r="M30" s="5"/>
      <c r="N30" s="5">
        <v>2</v>
      </c>
      <c r="O30" s="5">
        <v>2</v>
      </c>
      <c r="P30" s="5">
        <v>2</v>
      </c>
      <c r="Q30" s="5">
        <v>2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f t="shared" si="1"/>
        <v>12</v>
      </c>
      <c r="AC30" s="6">
        <f t="shared" si="2"/>
        <v>6</v>
      </c>
      <c r="AD30" s="7">
        <f t="shared" si="3"/>
        <v>2</v>
      </c>
    </row>
    <row r="31" spans="1:30" x14ac:dyDescent="0.25">
      <c r="A31" s="8">
        <f t="shared" si="4"/>
        <v>30</v>
      </c>
      <c r="B31" s="12" t="s">
        <v>57</v>
      </c>
      <c r="C31" s="13" t="s">
        <v>11</v>
      </c>
      <c r="D31" s="16"/>
      <c r="E31" s="5">
        <v>1</v>
      </c>
      <c r="F31" s="5"/>
      <c r="G31" s="5"/>
      <c r="H31" s="5"/>
      <c r="I31" s="5">
        <v>1</v>
      </c>
      <c r="J31" s="10"/>
      <c r="K31" s="5"/>
      <c r="L31" s="10"/>
      <c r="M31" s="5"/>
      <c r="N31" s="5">
        <v>2</v>
      </c>
      <c r="O31" s="5">
        <v>2</v>
      </c>
      <c r="P31" s="5">
        <v>2</v>
      </c>
      <c r="Q31" s="5"/>
      <c r="R31" s="5">
        <v>2</v>
      </c>
      <c r="S31" s="5">
        <v>2</v>
      </c>
      <c r="T31" s="5"/>
      <c r="U31" s="5"/>
      <c r="V31" s="10"/>
      <c r="W31" s="5"/>
      <c r="X31" s="5"/>
      <c r="Y31" s="10"/>
      <c r="Z31" s="10"/>
      <c r="AA31" s="5"/>
      <c r="AB31" s="5">
        <f t="shared" si="1"/>
        <v>12</v>
      </c>
      <c r="AC31" s="6">
        <f t="shared" si="2"/>
        <v>7</v>
      </c>
      <c r="AD31" s="7">
        <f t="shared" si="3"/>
        <v>1.7142857142857142</v>
      </c>
    </row>
    <row r="32" spans="1:30" x14ac:dyDescent="0.25">
      <c r="A32" s="8">
        <f t="shared" si="4"/>
        <v>31</v>
      </c>
      <c r="B32" s="12" t="s">
        <v>50</v>
      </c>
      <c r="C32" s="13"/>
      <c r="D32" s="16"/>
      <c r="E32" s="5"/>
      <c r="F32" s="5">
        <v>2</v>
      </c>
      <c r="G32" s="5"/>
      <c r="H32" s="5"/>
      <c r="I32" s="5"/>
      <c r="J32" s="5"/>
      <c r="K32" s="5">
        <v>5</v>
      </c>
      <c r="L32" s="5">
        <v>2</v>
      </c>
      <c r="M32" s="5"/>
      <c r="N32" s="5"/>
      <c r="O32" s="5"/>
      <c r="P32" s="5">
        <v>2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 t="shared" si="1"/>
        <v>11</v>
      </c>
      <c r="AC32" s="6">
        <f t="shared" si="2"/>
        <v>4</v>
      </c>
      <c r="AD32" s="7">
        <f t="shared" si="3"/>
        <v>2.75</v>
      </c>
    </row>
    <row r="33" spans="1:30" x14ac:dyDescent="0.25">
      <c r="A33" s="8">
        <f t="shared" si="4"/>
        <v>32</v>
      </c>
      <c r="B33" s="43" t="s">
        <v>65</v>
      </c>
      <c r="C33" s="13"/>
      <c r="D33" s="16"/>
      <c r="E33" s="5"/>
      <c r="F33" s="5"/>
      <c r="G33" s="5">
        <v>2</v>
      </c>
      <c r="H33" s="5"/>
      <c r="I33" s="5"/>
      <c r="J33" s="10"/>
      <c r="K33" s="5"/>
      <c r="L33" s="10">
        <v>2</v>
      </c>
      <c r="M33" s="5"/>
      <c r="N33" s="5">
        <v>2</v>
      </c>
      <c r="O33" s="5">
        <v>2</v>
      </c>
      <c r="P33" s="5">
        <v>2</v>
      </c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 t="shared" si="1"/>
        <v>10</v>
      </c>
      <c r="AC33" s="6">
        <f t="shared" si="2"/>
        <v>5</v>
      </c>
      <c r="AD33" s="7">
        <f t="shared" si="3"/>
        <v>2</v>
      </c>
    </row>
    <row r="34" spans="1:30" x14ac:dyDescent="0.25">
      <c r="A34" s="1">
        <f t="shared" si="4"/>
        <v>33</v>
      </c>
      <c r="B34" s="36" t="s">
        <v>30</v>
      </c>
      <c r="C34" s="13"/>
      <c r="D34" s="16"/>
      <c r="E34" s="5">
        <v>2</v>
      </c>
      <c r="F34" s="5">
        <v>2</v>
      </c>
      <c r="G34" s="5">
        <v>2</v>
      </c>
      <c r="H34" s="5"/>
      <c r="I34" s="5">
        <v>1</v>
      </c>
      <c r="J34" s="10"/>
      <c r="K34" s="5"/>
      <c r="L34" s="10">
        <v>2</v>
      </c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 t="shared" ref="AB34:AB65" si="5">SUM(D34:AA34)</f>
        <v>9</v>
      </c>
      <c r="AC34" s="6">
        <f t="shared" si="2"/>
        <v>5</v>
      </c>
      <c r="AD34" s="7">
        <f t="shared" ref="AD34:AD65" si="6">IF(AC34&gt;0,AB34/AC34,0)</f>
        <v>1.8</v>
      </c>
    </row>
    <row r="35" spans="1:30" x14ac:dyDescent="0.25">
      <c r="A35" s="8">
        <f t="shared" si="4"/>
        <v>34</v>
      </c>
      <c r="B35" s="2" t="s">
        <v>31</v>
      </c>
      <c r="C35" s="13"/>
      <c r="D35" s="16"/>
      <c r="E35" s="5">
        <v>2</v>
      </c>
      <c r="F35" s="5">
        <v>2</v>
      </c>
      <c r="G35" s="5">
        <v>2</v>
      </c>
      <c r="H35" s="5"/>
      <c r="I35" s="5"/>
      <c r="J35" s="10"/>
      <c r="K35" s="5">
        <v>2</v>
      </c>
      <c r="L35" s="10"/>
      <c r="M35" s="5"/>
      <c r="N35" s="5">
        <v>1</v>
      </c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 t="shared" si="5"/>
        <v>9</v>
      </c>
      <c r="AC35" s="6">
        <f t="shared" si="2"/>
        <v>5</v>
      </c>
      <c r="AD35" s="7">
        <f t="shared" si="6"/>
        <v>1.8</v>
      </c>
    </row>
    <row r="36" spans="1:30" x14ac:dyDescent="0.25">
      <c r="A36" s="8">
        <f t="shared" si="4"/>
        <v>35</v>
      </c>
      <c r="B36" s="12" t="s">
        <v>88</v>
      </c>
      <c r="C36" s="13"/>
      <c r="D36" s="1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8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 t="shared" si="5"/>
        <v>8</v>
      </c>
      <c r="AC36" s="6">
        <f t="shared" si="2"/>
        <v>1</v>
      </c>
      <c r="AD36" s="7">
        <f t="shared" si="6"/>
        <v>8</v>
      </c>
    </row>
    <row r="37" spans="1:30" x14ac:dyDescent="0.25">
      <c r="A37" s="8">
        <f t="shared" si="4"/>
        <v>36</v>
      </c>
      <c r="B37" s="9" t="s">
        <v>85</v>
      </c>
      <c r="C37" s="13" t="s">
        <v>11</v>
      </c>
      <c r="D37" s="16"/>
      <c r="E37" s="5"/>
      <c r="F37" s="5">
        <v>2</v>
      </c>
      <c r="G37" s="5"/>
      <c r="H37" s="5"/>
      <c r="I37" s="5"/>
      <c r="J37" s="10"/>
      <c r="K37" s="5"/>
      <c r="L37" s="10"/>
      <c r="M37" s="5"/>
      <c r="N37" s="5"/>
      <c r="O37" s="5">
        <v>2</v>
      </c>
      <c r="P37" s="5">
        <v>2</v>
      </c>
      <c r="Q37" s="5">
        <v>2</v>
      </c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 t="shared" si="5"/>
        <v>8</v>
      </c>
      <c r="AC37" s="6">
        <f t="shared" si="2"/>
        <v>4</v>
      </c>
      <c r="AD37" s="7">
        <f t="shared" si="6"/>
        <v>2</v>
      </c>
    </row>
    <row r="38" spans="1:30" x14ac:dyDescent="0.25">
      <c r="A38" s="8">
        <f t="shared" si="4"/>
        <v>37</v>
      </c>
      <c r="B38" s="9" t="s">
        <v>77</v>
      </c>
      <c r="C38" s="13"/>
      <c r="D38" s="16"/>
      <c r="E38" s="5"/>
      <c r="F38" s="5">
        <v>2</v>
      </c>
      <c r="G38" s="5">
        <v>2</v>
      </c>
      <c r="H38" s="5"/>
      <c r="I38" s="5"/>
      <c r="J38" s="10">
        <v>2</v>
      </c>
      <c r="K38" s="5"/>
      <c r="L38" s="10">
        <v>2</v>
      </c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 t="shared" si="5"/>
        <v>8</v>
      </c>
      <c r="AC38" s="6">
        <f t="shared" si="2"/>
        <v>4</v>
      </c>
      <c r="AD38" s="7">
        <f t="shared" si="6"/>
        <v>2</v>
      </c>
    </row>
    <row r="39" spans="1:30" x14ac:dyDescent="0.25">
      <c r="A39" s="8">
        <f t="shared" si="4"/>
        <v>38</v>
      </c>
      <c r="B39" s="12" t="s">
        <v>56</v>
      </c>
      <c r="C39" s="13" t="s">
        <v>11</v>
      </c>
      <c r="D39" s="16">
        <v>1</v>
      </c>
      <c r="E39" s="5"/>
      <c r="F39" s="5"/>
      <c r="G39" s="5">
        <v>2</v>
      </c>
      <c r="H39" s="5"/>
      <c r="I39" s="5"/>
      <c r="J39" s="10"/>
      <c r="K39" s="5">
        <v>1</v>
      </c>
      <c r="L39" s="10"/>
      <c r="M39" s="5"/>
      <c r="N39" s="5"/>
      <c r="O39" s="5">
        <v>2</v>
      </c>
      <c r="P39" s="5">
        <v>2</v>
      </c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 t="shared" si="5"/>
        <v>8</v>
      </c>
      <c r="AC39" s="6">
        <f t="shared" si="2"/>
        <v>5</v>
      </c>
      <c r="AD39" s="7">
        <f t="shared" si="6"/>
        <v>1.6</v>
      </c>
    </row>
    <row r="40" spans="1:30" x14ac:dyDescent="0.25">
      <c r="A40" s="8">
        <f t="shared" si="4"/>
        <v>39</v>
      </c>
      <c r="B40" s="12" t="s">
        <v>91</v>
      </c>
      <c r="C40" s="13" t="s">
        <v>11</v>
      </c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>
        <v>2</v>
      </c>
      <c r="R40" s="5">
        <v>3</v>
      </c>
      <c r="S40" s="5">
        <v>2</v>
      </c>
      <c r="T40" s="5"/>
      <c r="U40" s="5"/>
      <c r="V40" s="10"/>
      <c r="W40" s="5"/>
      <c r="X40" s="5"/>
      <c r="Y40" s="10"/>
      <c r="Z40" s="10"/>
      <c r="AA40" s="5"/>
      <c r="AB40" s="5">
        <f t="shared" si="5"/>
        <v>7</v>
      </c>
      <c r="AC40" s="6">
        <f t="shared" si="2"/>
        <v>3</v>
      </c>
      <c r="AD40" s="7">
        <f t="shared" si="6"/>
        <v>2.3333333333333335</v>
      </c>
    </row>
    <row r="41" spans="1:30" x14ac:dyDescent="0.25">
      <c r="A41" s="8">
        <f t="shared" si="4"/>
        <v>40</v>
      </c>
      <c r="B41" s="9" t="s">
        <v>60</v>
      </c>
      <c r="C41" s="13" t="s">
        <v>11</v>
      </c>
      <c r="D41" s="16"/>
      <c r="E41" s="5"/>
      <c r="F41" s="5">
        <v>1</v>
      </c>
      <c r="G41" s="5"/>
      <c r="H41" s="5"/>
      <c r="I41" s="5">
        <v>2</v>
      </c>
      <c r="J41" s="10"/>
      <c r="K41" s="5">
        <v>1</v>
      </c>
      <c r="L41" s="10"/>
      <c r="M41" s="5"/>
      <c r="N41" s="5"/>
      <c r="O41" s="5">
        <v>1</v>
      </c>
      <c r="P41" s="5"/>
      <c r="Q41" s="5"/>
      <c r="R41" s="5">
        <v>2</v>
      </c>
      <c r="S41" s="5"/>
      <c r="T41" s="5"/>
      <c r="U41" s="5"/>
      <c r="V41" s="10"/>
      <c r="W41" s="5"/>
      <c r="X41" s="5"/>
      <c r="Y41" s="10"/>
      <c r="Z41" s="10"/>
      <c r="AA41" s="5"/>
      <c r="AB41" s="5">
        <f t="shared" si="5"/>
        <v>7</v>
      </c>
      <c r="AC41" s="6">
        <f t="shared" si="2"/>
        <v>5</v>
      </c>
      <c r="AD41" s="7">
        <f t="shared" si="6"/>
        <v>1.4</v>
      </c>
    </row>
    <row r="42" spans="1:30" x14ac:dyDescent="0.25">
      <c r="A42" s="8">
        <f t="shared" si="4"/>
        <v>41</v>
      </c>
      <c r="B42" s="12" t="s">
        <v>39</v>
      </c>
      <c r="C42" s="13" t="s">
        <v>11</v>
      </c>
      <c r="D42" s="16">
        <v>2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2</v>
      </c>
      <c r="P42" s="5"/>
      <c r="Q42" s="5"/>
      <c r="R42" s="5"/>
      <c r="S42" s="5">
        <v>2</v>
      </c>
      <c r="T42" s="5"/>
      <c r="U42" s="5"/>
      <c r="V42" s="5"/>
      <c r="W42" s="5"/>
      <c r="X42" s="5"/>
      <c r="Y42" s="5"/>
      <c r="Z42" s="5"/>
      <c r="AA42" s="5"/>
      <c r="AB42" s="5">
        <f t="shared" si="5"/>
        <v>6</v>
      </c>
      <c r="AC42" s="6">
        <f t="shared" si="2"/>
        <v>3</v>
      </c>
      <c r="AD42" s="7">
        <f t="shared" si="6"/>
        <v>2</v>
      </c>
    </row>
    <row r="43" spans="1:30" x14ac:dyDescent="0.25">
      <c r="A43" s="8">
        <f t="shared" si="4"/>
        <v>42</v>
      </c>
      <c r="B43" s="12" t="s">
        <v>43</v>
      </c>
      <c r="C43" s="13" t="s">
        <v>11</v>
      </c>
      <c r="D43" s="16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2</v>
      </c>
      <c r="P43" s="5"/>
      <c r="Q43" s="5"/>
      <c r="R43" s="5"/>
      <c r="S43" s="5">
        <v>2</v>
      </c>
      <c r="T43" s="5"/>
      <c r="U43" s="5"/>
      <c r="V43" s="5"/>
      <c r="W43" s="5"/>
      <c r="X43" s="5"/>
      <c r="Y43" s="5"/>
      <c r="Z43" s="5"/>
      <c r="AA43" s="5"/>
      <c r="AB43" s="5">
        <f t="shared" si="5"/>
        <v>6</v>
      </c>
      <c r="AC43" s="6">
        <f t="shared" si="2"/>
        <v>3</v>
      </c>
      <c r="AD43" s="7">
        <f t="shared" si="6"/>
        <v>2</v>
      </c>
    </row>
    <row r="44" spans="1:30" x14ac:dyDescent="0.25">
      <c r="A44" s="8">
        <f t="shared" si="4"/>
        <v>43</v>
      </c>
      <c r="B44" s="9" t="s">
        <v>78</v>
      </c>
      <c r="C44" s="13" t="s">
        <v>11</v>
      </c>
      <c r="D44" s="16"/>
      <c r="E44" s="5"/>
      <c r="F44" s="5"/>
      <c r="G44" s="5"/>
      <c r="H44" s="5"/>
      <c r="I44" s="5"/>
      <c r="J44" s="10"/>
      <c r="K44" s="5"/>
      <c r="L44" s="10"/>
      <c r="M44" s="5"/>
      <c r="N44" s="5">
        <v>2</v>
      </c>
      <c r="O44" s="5">
        <v>2</v>
      </c>
      <c r="P44" s="5">
        <v>2</v>
      </c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 t="shared" si="5"/>
        <v>6</v>
      </c>
      <c r="AC44" s="6">
        <f t="shared" si="2"/>
        <v>3</v>
      </c>
      <c r="AD44" s="7">
        <f t="shared" si="6"/>
        <v>2</v>
      </c>
    </row>
    <row r="45" spans="1:30" x14ac:dyDescent="0.25">
      <c r="A45" s="8">
        <f t="shared" si="4"/>
        <v>44</v>
      </c>
      <c r="B45" s="12" t="s">
        <v>64</v>
      </c>
      <c r="C45" s="13" t="s">
        <v>11</v>
      </c>
      <c r="D45" s="16"/>
      <c r="E45" s="5"/>
      <c r="F45" s="5"/>
      <c r="G45" s="5">
        <v>2</v>
      </c>
      <c r="H45" s="5">
        <v>2</v>
      </c>
      <c r="I45" s="5"/>
      <c r="J45" s="5"/>
      <c r="K45" s="5"/>
      <c r="L45" s="5"/>
      <c r="M45" s="5"/>
      <c r="N45" s="5"/>
      <c r="O45" s="5"/>
      <c r="P45" s="5"/>
      <c r="Q45" s="5">
        <v>2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 t="shared" si="5"/>
        <v>6</v>
      </c>
      <c r="AC45" s="6">
        <f t="shared" si="2"/>
        <v>3</v>
      </c>
      <c r="AD45" s="7">
        <f t="shared" si="6"/>
        <v>2</v>
      </c>
    </row>
    <row r="46" spans="1:30" x14ac:dyDescent="0.25">
      <c r="A46" s="8">
        <f t="shared" si="4"/>
        <v>45</v>
      </c>
      <c r="B46" s="9" t="s">
        <v>51</v>
      </c>
      <c r="C46" s="13"/>
      <c r="D46" s="16"/>
      <c r="E46" s="5"/>
      <c r="F46" s="5">
        <v>2</v>
      </c>
      <c r="G46" s="5"/>
      <c r="H46" s="5"/>
      <c r="I46" s="5"/>
      <c r="J46" s="10">
        <v>2</v>
      </c>
      <c r="K46" s="5"/>
      <c r="L46" s="10"/>
      <c r="M46" s="5"/>
      <c r="N46" s="5"/>
      <c r="O46" s="5"/>
      <c r="P46" s="5"/>
      <c r="Q46" s="5"/>
      <c r="R46" s="5">
        <v>2</v>
      </c>
      <c r="S46" s="5"/>
      <c r="T46" s="5"/>
      <c r="U46" s="5"/>
      <c r="V46" s="10"/>
      <c r="W46" s="5"/>
      <c r="X46" s="5"/>
      <c r="Y46" s="10"/>
      <c r="Z46" s="10"/>
      <c r="AA46" s="5"/>
      <c r="AB46" s="5">
        <f t="shared" si="5"/>
        <v>6</v>
      </c>
      <c r="AC46" s="6">
        <f t="shared" si="2"/>
        <v>3</v>
      </c>
      <c r="AD46" s="7">
        <f t="shared" si="6"/>
        <v>2</v>
      </c>
    </row>
    <row r="47" spans="1:30" x14ac:dyDescent="0.25">
      <c r="A47" s="8">
        <f t="shared" si="4"/>
        <v>46</v>
      </c>
      <c r="B47" s="14" t="s">
        <v>76</v>
      </c>
      <c r="C47" s="13" t="s">
        <v>11</v>
      </c>
      <c r="D47" s="16"/>
      <c r="E47" s="5"/>
      <c r="F47" s="5"/>
      <c r="G47" s="5"/>
      <c r="H47" s="5"/>
      <c r="I47" s="5"/>
      <c r="J47" s="10"/>
      <c r="K47" s="5">
        <v>2</v>
      </c>
      <c r="L47" s="10">
        <v>3</v>
      </c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 t="shared" si="5"/>
        <v>5</v>
      </c>
      <c r="AC47" s="6">
        <f t="shared" si="2"/>
        <v>2</v>
      </c>
      <c r="AD47" s="7">
        <f t="shared" si="6"/>
        <v>2.5</v>
      </c>
    </row>
    <row r="48" spans="1:30" x14ac:dyDescent="0.25">
      <c r="A48" s="8">
        <f t="shared" si="4"/>
        <v>47</v>
      </c>
      <c r="B48" s="9" t="s">
        <v>33</v>
      </c>
      <c r="C48" s="13"/>
      <c r="D48" s="16"/>
      <c r="E48" s="5"/>
      <c r="F48" s="5">
        <v>3</v>
      </c>
      <c r="G48" s="5"/>
      <c r="H48" s="5"/>
      <c r="I48" s="5"/>
      <c r="J48" s="10"/>
      <c r="K48" s="5"/>
      <c r="L48" s="10"/>
      <c r="M48" s="5"/>
      <c r="N48" s="5"/>
      <c r="O48" s="5"/>
      <c r="P48" s="5"/>
      <c r="Q48" s="5">
        <v>2</v>
      </c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 t="shared" si="5"/>
        <v>5</v>
      </c>
      <c r="AC48" s="6">
        <f t="shared" si="2"/>
        <v>2</v>
      </c>
      <c r="AD48" s="7">
        <f t="shared" si="6"/>
        <v>2.5</v>
      </c>
    </row>
    <row r="49" spans="1:30" x14ac:dyDescent="0.25">
      <c r="A49" s="8">
        <f t="shared" si="4"/>
        <v>48</v>
      </c>
      <c r="B49" s="9" t="s">
        <v>69</v>
      </c>
      <c r="C49" s="13" t="s">
        <v>11</v>
      </c>
      <c r="D49" s="16"/>
      <c r="E49" s="5"/>
      <c r="F49" s="5"/>
      <c r="G49" s="5">
        <v>2</v>
      </c>
      <c r="H49" s="5"/>
      <c r="I49" s="5">
        <v>1</v>
      </c>
      <c r="J49" s="10">
        <v>2</v>
      </c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 t="shared" si="5"/>
        <v>5</v>
      </c>
      <c r="AC49" s="6">
        <f t="shared" si="2"/>
        <v>3</v>
      </c>
      <c r="AD49" s="7">
        <f t="shared" si="6"/>
        <v>1.6666666666666667</v>
      </c>
    </row>
    <row r="50" spans="1:30" x14ac:dyDescent="0.25">
      <c r="A50" s="8">
        <f t="shared" si="4"/>
        <v>49</v>
      </c>
      <c r="B50" s="9" t="s">
        <v>58</v>
      </c>
      <c r="C50" s="13" t="s">
        <v>11</v>
      </c>
      <c r="D50" s="16"/>
      <c r="E50" s="5"/>
      <c r="F50" s="5">
        <v>1</v>
      </c>
      <c r="G50" s="5">
        <v>1</v>
      </c>
      <c r="H50" s="5"/>
      <c r="I50" s="5"/>
      <c r="J50" s="10"/>
      <c r="K50" s="5"/>
      <c r="L50" s="10"/>
      <c r="M50" s="5"/>
      <c r="N50" s="5">
        <v>1</v>
      </c>
      <c r="O50" s="5"/>
      <c r="P50" s="5">
        <v>2</v>
      </c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 t="shared" si="5"/>
        <v>5</v>
      </c>
      <c r="AC50" s="6">
        <f>IF(D50&gt;=1,1,0)+IF(E50&gt;=1,1,0)+IF(F50&gt;=1,1,0)+IF(G50&gt;=1,1,0)+IF(H50&gt;=1,1,0)+IF(I50&gt;=1,1,0)+IF(J50&gt;=1,1,0)+IF(K50&gt;=1,1,0)+IF(L50&gt;=1,1,0)+IF(M50&gt;=1,1,0)+IF(N50&gt;=1,1,0)+IF(O50&gt;=1,1,0)+IF(P51&gt;=1,1,0)+IF(Q50&gt;=1,1,0)+IF(R50&gt;=1,1,0)+IF(S50&gt;=1,1,0)+IF(T50&gt;=1,1,0)+IF(U50&gt;=1,1,0)+IF(V50&gt;=1,1,0)+IF(W50&gt;=1,1,0)+IF(X50&gt;=1,1,0)+IF(Y50&gt;=1,1,0)+IF(AA50&gt;=1,1,0)</f>
        <v>3</v>
      </c>
      <c r="AD50" s="7">
        <f t="shared" si="6"/>
        <v>1.6666666666666667</v>
      </c>
    </row>
    <row r="51" spans="1:30" x14ac:dyDescent="0.25">
      <c r="A51" s="8">
        <f t="shared" si="4"/>
        <v>50</v>
      </c>
      <c r="B51" s="14" t="s">
        <v>73</v>
      </c>
      <c r="C51" s="13" t="s">
        <v>11</v>
      </c>
      <c r="D51" s="16"/>
      <c r="E51" s="5"/>
      <c r="F51" s="5"/>
      <c r="G51" s="5"/>
      <c r="H51" s="5"/>
      <c r="I51" s="5"/>
      <c r="J51" s="10">
        <v>4</v>
      </c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 t="shared" si="5"/>
        <v>4</v>
      </c>
      <c r="AC51" s="6">
        <f t="shared" ref="AC51:AC69" si="7"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 t="shared" si="6"/>
        <v>4</v>
      </c>
    </row>
    <row r="52" spans="1:30" x14ac:dyDescent="0.25">
      <c r="A52" s="8">
        <f t="shared" si="4"/>
        <v>51</v>
      </c>
      <c r="B52" s="14" t="s">
        <v>70</v>
      </c>
      <c r="C52" s="13" t="s">
        <v>36</v>
      </c>
      <c r="D52" s="16"/>
      <c r="E52" s="5"/>
      <c r="F52" s="5"/>
      <c r="G52" s="5"/>
      <c r="H52" s="5"/>
      <c r="I52" s="5">
        <v>2</v>
      </c>
      <c r="J52" s="10"/>
      <c r="K52" s="5">
        <v>2</v>
      </c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 t="shared" si="5"/>
        <v>4</v>
      </c>
      <c r="AC52" s="6">
        <f t="shared" si="7"/>
        <v>2</v>
      </c>
      <c r="AD52" s="7">
        <f t="shared" si="6"/>
        <v>2</v>
      </c>
    </row>
    <row r="53" spans="1:30" x14ac:dyDescent="0.25">
      <c r="A53" s="8">
        <f t="shared" si="4"/>
        <v>52</v>
      </c>
      <c r="B53" s="12" t="s">
        <v>21</v>
      </c>
      <c r="C53" s="13" t="s">
        <v>11</v>
      </c>
      <c r="D53" s="16"/>
      <c r="E53" s="5">
        <v>2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 t="shared" si="5"/>
        <v>4</v>
      </c>
      <c r="AC53" s="6">
        <f t="shared" si="7"/>
        <v>2</v>
      </c>
      <c r="AD53" s="7">
        <f t="shared" si="6"/>
        <v>2</v>
      </c>
    </row>
    <row r="54" spans="1:30" x14ac:dyDescent="0.25">
      <c r="A54" s="8">
        <f t="shared" si="4"/>
        <v>53</v>
      </c>
      <c r="B54" s="14" t="s">
        <v>37</v>
      </c>
      <c r="C54" s="13" t="s">
        <v>11</v>
      </c>
      <c r="D54" s="16">
        <v>2</v>
      </c>
      <c r="E54" s="5"/>
      <c r="F54" s="5"/>
      <c r="G54" s="5"/>
      <c r="H54" s="5"/>
      <c r="I54" s="5"/>
      <c r="J54" s="10"/>
      <c r="K54" s="5"/>
      <c r="L54" s="10"/>
      <c r="M54" s="5"/>
      <c r="N54" s="5"/>
      <c r="O54" s="5">
        <v>2</v>
      </c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 t="shared" si="5"/>
        <v>4</v>
      </c>
      <c r="AC54" s="6">
        <f t="shared" si="7"/>
        <v>2</v>
      </c>
      <c r="AD54" s="7">
        <f t="shared" si="6"/>
        <v>2</v>
      </c>
    </row>
    <row r="55" spans="1:30" x14ac:dyDescent="0.25">
      <c r="A55" s="8">
        <f t="shared" si="4"/>
        <v>54</v>
      </c>
      <c r="B55" s="12" t="s">
        <v>38</v>
      </c>
      <c r="C55" s="13" t="s">
        <v>11</v>
      </c>
      <c r="D55" s="16"/>
      <c r="E55" s="5"/>
      <c r="F55" s="5">
        <v>2</v>
      </c>
      <c r="G55" s="5"/>
      <c r="H55" s="5"/>
      <c r="I55" s="5"/>
      <c r="J55" s="5">
        <v>2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 t="shared" si="5"/>
        <v>4</v>
      </c>
      <c r="AC55" s="6">
        <f t="shared" si="7"/>
        <v>2</v>
      </c>
      <c r="AD55" s="7">
        <f t="shared" si="6"/>
        <v>2</v>
      </c>
    </row>
    <row r="56" spans="1:30" x14ac:dyDescent="0.25">
      <c r="A56" s="8">
        <f t="shared" si="4"/>
        <v>55</v>
      </c>
      <c r="B56" s="9" t="s">
        <v>89</v>
      </c>
      <c r="C56" s="13" t="s">
        <v>11</v>
      </c>
      <c r="D56" s="16"/>
      <c r="E56" s="5"/>
      <c r="F56" s="5">
        <v>2</v>
      </c>
      <c r="G56" s="5"/>
      <c r="H56" s="5"/>
      <c r="I56" s="5"/>
      <c r="J56" s="10"/>
      <c r="K56" s="5"/>
      <c r="L56" s="10"/>
      <c r="M56" s="5"/>
      <c r="N56" s="5"/>
      <c r="O56" s="5"/>
      <c r="P56" s="5"/>
      <c r="Q56" s="5">
        <v>2</v>
      </c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 t="shared" si="5"/>
        <v>4</v>
      </c>
      <c r="AC56" s="6">
        <f t="shared" si="7"/>
        <v>2</v>
      </c>
      <c r="AD56" s="7">
        <f t="shared" si="6"/>
        <v>2</v>
      </c>
    </row>
    <row r="57" spans="1:30" x14ac:dyDescent="0.25">
      <c r="A57" s="8">
        <f t="shared" si="4"/>
        <v>56</v>
      </c>
      <c r="B57" s="12" t="s">
        <v>72</v>
      </c>
      <c r="C57" s="13" t="s">
        <v>11</v>
      </c>
      <c r="D57" s="16"/>
      <c r="E57" s="5"/>
      <c r="F57" s="5"/>
      <c r="G57" s="5"/>
      <c r="H57" s="5"/>
      <c r="I57" s="5">
        <v>2</v>
      </c>
      <c r="J57" s="5"/>
      <c r="K57" s="5"/>
      <c r="L57" s="5"/>
      <c r="M57" s="5"/>
      <c r="N57" s="5"/>
      <c r="O57" s="5"/>
      <c r="P57" s="5">
        <v>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 t="shared" si="5"/>
        <v>4</v>
      </c>
      <c r="AC57" s="6">
        <f t="shared" si="7"/>
        <v>2</v>
      </c>
      <c r="AD57" s="7">
        <f t="shared" si="6"/>
        <v>2</v>
      </c>
    </row>
    <row r="58" spans="1:30" x14ac:dyDescent="0.25">
      <c r="A58" s="8">
        <f t="shared" si="4"/>
        <v>57</v>
      </c>
      <c r="B58" s="12" t="s">
        <v>46</v>
      </c>
      <c r="C58" s="13" t="s">
        <v>11</v>
      </c>
      <c r="D58" s="16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 t="shared" si="5"/>
        <v>4</v>
      </c>
      <c r="AC58" s="6">
        <f t="shared" si="7"/>
        <v>2</v>
      </c>
      <c r="AD58" s="7">
        <f t="shared" si="6"/>
        <v>2</v>
      </c>
    </row>
    <row r="59" spans="1:30" x14ac:dyDescent="0.25">
      <c r="A59" s="8">
        <f t="shared" si="4"/>
        <v>58</v>
      </c>
      <c r="B59" s="12" t="s">
        <v>47</v>
      </c>
      <c r="C59" s="13" t="s">
        <v>11</v>
      </c>
      <c r="D59" s="16"/>
      <c r="E59" s="5"/>
      <c r="F59" s="5">
        <v>2</v>
      </c>
      <c r="G59" s="5"/>
      <c r="H59" s="5">
        <v>2</v>
      </c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 t="shared" si="5"/>
        <v>4</v>
      </c>
      <c r="AC59" s="6">
        <f t="shared" si="7"/>
        <v>2</v>
      </c>
      <c r="AD59" s="7">
        <f t="shared" si="6"/>
        <v>2</v>
      </c>
    </row>
    <row r="60" spans="1:30" x14ac:dyDescent="0.25">
      <c r="A60" s="8">
        <f t="shared" si="4"/>
        <v>59</v>
      </c>
      <c r="B60" s="14" t="s">
        <v>25</v>
      </c>
      <c r="C60" s="13"/>
      <c r="D60" s="28"/>
      <c r="E60" s="5">
        <v>2</v>
      </c>
      <c r="F60" s="5">
        <v>2</v>
      </c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 t="shared" si="5"/>
        <v>4</v>
      </c>
      <c r="AC60" s="6">
        <f t="shared" si="7"/>
        <v>2</v>
      </c>
      <c r="AD60" s="7">
        <f t="shared" si="6"/>
        <v>2</v>
      </c>
    </row>
    <row r="61" spans="1:30" x14ac:dyDescent="0.25">
      <c r="A61" s="8">
        <f t="shared" si="4"/>
        <v>60</v>
      </c>
      <c r="B61" s="12" t="s">
        <v>79</v>
      </c>
      <c r="C61" s="5"/>
      <c r="D61" s="16"/>
      <c r="E61" s="5"/>
      <c r="F61" s="5"/>
      <c r="G61" s="5">
        <v>2</v>
      </c>
      <c r="H61" s="5"/>
      <c r="I61" s="5"/>
      <c r="J61" s="5"/>
      <c r="K61" s="5"/>
      <c r="L61" s="5"/>
      <c r="M61" s="5"/>
      <c r="N61" s="5"/>
      <c r="O61" s="5">
        <v>2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3">
        <f t="shared" si="5"/>
        <v>4</v>
      </c>
      <c r="AC61" s="6">
        <f t="shared" si="7"/>
        <v>2</v>
      </c>
      <c r="AD61" s="7">
        <f t="shared" si="6"/>
        <v>2</v>
      </c>
    </row>
    <row r="62" spans="1:30" x14ac:dyDescent="0.25">
      <c r="A62" s="8">
        <f t="shared" si="4"/>
        <v>61</v>
      </c>
      <c r="B62" s="12" t="s">
        <v>6</v>
      </c>
      <c r="C62" s="5"/>
      <c r="D62" s="16">
        <v>2</v>
      </c>
      <c r="E62" s="5">
        <v>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 t="shared" si="5"/>
        <v>4</v>
      </c>
      <c r="AC62" s="6">
        <f t="shared" si="7"/>
        <v>2</v>
      </c>
      <c r="AD62" s="7">
        <f t="shared" si="6"/>
        <v>2</v>
      </c>
    </row>
    <row r="63" spans="1:30" x14ac:dyDescent="0.25">
      <c r="A63" s="8">
        <f t="shared" si="4"/>
        <v>62</v>
      </c>
      <c r="B63" s="2" t="s">
        <v>80</v>
      </c>
      <c r="C63" s="5" t="s">
        <v>11</v>
      </c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>
        <v>3</v>
      </c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3">
        <f t="shared" si="5"/>
        <v>3</v>
      </c>
      <c r="AC63" s="6">
        <f t="shared" si="7"/>
        <v>1</v>
      </c>
      <c r="AD63" s="7">
        <f t="shared" si="6"/>
        <v>3</v>
      </c>
    </row>
    <row r="64" spans="1:30" x14ac:dyDescent="0.25">
      <c r="A64" s="8">
        <f t="shared" si="4"/>
        <v>63</v>
      </c>
      <c r="B64" s="12" t="s">
        <v>71</v>
      </c>
      <c r="C64" s="5" t="s">
        <v>11</v>
      </c>
      <c r="D64" s="16"/>
      <c r="E64" s="5"/>
      <c r="F64" s="5"/>
      <c r="G64" s="5"/>
      <c r="H64" s="5"/>
      <c r="I64" s="5">
        <v>2</v>
      </c>
      <c r="J64" s="10"/>
      <c r="K64" s="5"/>
      <c r="L64" s="10"/>
      <c r="M64" s="5"/>
      <c r="N64" s="5"/>
      <c r="O64" s="5">
        <v>1</v>
      </c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>
        <f t="shared" si="5"/>
        <v>3</v>
      </c>
      <c r="AC64" s="6">
        <f t="shared" si="7"/>
        <v>2</v>
      </c>
      <c r="AD64" s="7">
        <f t="shared" si="6"/>
        <v>1.5</v>
      </c>
    </row>
    <row r="65" spans="1:30" x14ac:dyDescent="0.25">
      <c r="A65" s="8">
        <f t="shared" si="4"/>
        <v>64</v>
      </c>
      <c r="B65" s="37" t="s">
        <v>81</v>
      </c>
      <c r="C65" s="5" t="s">
        <v>11</v>
      </c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>
        <v>2</v>
      </c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 t="shared" si="5"/>
        <v>2</v>
      </c>
      <c r="AC65" s="6">
        <f t="shared" si="7"/>
        <v>1</v>
      </c>
      <c r="AD65" s="7">
        <f t="shared" si="6"/>
        <v>2</v>
      </c>
    </row>
    <row r="66" spans="1:30" x14ac:dyDescent="0.25">
      <c r="A66" s="8">
        <f t="shared" si="4"/>
        <v>65</v>
      </c>
      <c r="B66" s="9" t="s">
        <v>62</v>
      </c>
      <c r="C66" s="5" t="s">
        <v>11</v>
      </c>
      <c r="D66" s="16"/>
      <c r="E66" s="5"/>
      <c r="F66" s="5"/>
      <c r="G66" s="5">
        <v>2</v>
      </c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>
        <f t="shared" ref="AB66:AB97" si="8">SUM(D66:AA66)</f>
        <v>2</v>
      </c>
      <c r="AC66" s="6">
        <f t="shared" si="7"/>
        <v>1</v>
      </c>
      <c r="AD66" s="7">
        <f t="shared" ref="AD66:AD97" si="9">IF(AC66&gt;0,AB66/AC66,0)</f>
        <v>2</v>
      </c>
    </row>
    <row r="67" spans="1:30" x14ac:dyDescent="0.25">
      <c r="A67" s="8">
        <f t="shared" si="4"/>
        <v>66</v>
      </c>
      <c r="B67" s="12" t="s">
        <v>74</v>
      </c>
      <c r="C67" s="5" t="s">
        <v>11</v>
      </c>
      <c r="D67" s="16"/>
      <c r="E67" s="5"/>
      <c r="F67" s="5"/>
      <c r="G67" s="5"/>
      <c r="H67" s="5"/>
      <c r="I67" s="5"/>
      <c r="J67" s="10">
        <v>2</v>
      </c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3">
        <f t="shared" si="8"/>
        <v>2</v>
      </c>
      <c r="AC67" s="6">
        <f t="shared" si="7"/>
        <v>1</v>
      </c>
      <c r="AD67" s="7">
        <f t="shared" si="9"/>
        <v>2</v>
      </c>
    </row>
    <row r="68" spans="1:30" x14ac:dyDescent="0.25">
      <c r="A68" s="8">
        <f t="shared" ref="A68:A90" si="10">A67+1</f>
        <v>67</v>
      </c>
      <c r="B68" s="12" t="s">
        <v>82</v>
      </c>
      <c r="C68" s="5" t="s">
        <v>11</v>
      </c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v>2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>
        <f t="shared" si="8"/>
        <v>2</v>
      </c>
      <c r="AC68" s="6">
        <f t="shared" si="7"/>
        <v>1</v>
      </c>
      <c r="AD68" s="7">
        <f t="shared" si="9"/>
        <v>2</v>
      </c>
    </row>
    <row r="69" spans="1:30" x14ac:dyDescent="0.25">
      <c r="A69" s="8">
        <f t="shared" si="10"/>
        <v>68</v>
      </c>
      <c r="B69" s="9" t="s">
        <v>40</v>
      </c>
      <c r="C69" s="5" t="s">
        <v>11</v>
      </c>
      <c r="D69" s="16"/>
      <c r="E69" s="5">
        <v>2</v>
      </c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>
        <f t="shared" si="8"/>
        <v>2</v>
      </c>
      <c r="AC69" s="6">
        <f t="shared" si="7"/>
        <v>1</v>
      </c>
      <c r="AD69" s="7">
        <f t="shared" si="9"/>
        <v>2</v>
      </c>
    </row>
    <row r="70" spans="1:30" x14ac:dyDescent="0.25">
      <c r="A70" s="8">
        <f t="shared" si="10"/>
        <v>69</v>
      </c>
      <c r="B70" s="12" t="s">
        <v>94</v>
      </c>
      <c r="C70" s="5" t="s">
        <v>11</v>
      </c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>
        <v>2</v>
      </c>
      <c r="T70" s="5"/>
      <c r="U70" s="5"/>
      <c r="V70" s="5"/>
      <c r="W70" s="5"/>
      <c r="X70" s="5"/>
      <c r="Y70" s="5"/>
      <c r="Z70" s="5"/>
      <c r="AA70" s="5"/>
      <c r="AB70" s="13">
        <f t="shared" si="8"/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71&gt;=1,1,0)+IF(Q70&gt;=1,1,0)+IF(R70&gt;=1,1,0)+IF(S70&gt;=1,1,0)+IF(T70&gt;=1,1,0)+IF(U70&gt;=1,1,0)+IF(V70&gt;=1,1,0)+IF(W70&gt;=1,1,0)+IF(X70&gt;=1,1,0)+IF(Y70&gt;=1,1,0)+IF(AA70&gt;=1,1,0)</f>
        <v>1</v>
      </c>
      <c r="AD70" s="7">
        <f t="shared" si="9"/>
        <v>2</v>
      </c>
    </row>
    <row r="71" spans="1:30" x14ac:dyDescent="0.25">
      <c r="A71" s="8">
        <f t="shared" si="10"/>
        <v>70</v>
      </c>
      <c r="B71" s="14" t="s">
        <v>41</v>
      </c>
      <c r="C71" s="5" t="s">
        <v>11</v>
      </c>
      <c r="D71" s="16">
        <v>2</v>
      </c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>
        <f t="shared" si="8"/>
        <v>2</v>
      </c>
      <c r="AC71" s="6">
        <f t="shared" ref="AC71:AC90" si="11"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 t="shared" si="9"/>
        <v>2</v>
      </c>
    </row>
    <row r="72" spans="1:30" x14ac:dyDescent="0.25">
      <c r="A72" s="8">
        <f t="shared" si="10"/>
        <v>71</v>
      </c>
      <c r="B72" s="12" t="s">
        <v>42</v>
      </c>
      <c r="C72" s="5" t="s">
        <v>11</v>
      </c>
      <c r="D72" s="16">
        <v>2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13">
        <f t="shared" si="8"/>
        <v>2</v>
      </c>
      <c r="AC72" s="6">
        <f t="shared" si="11"/>
        <v>1</v>
      </c>
      <c r="AD72" s="7">
        <f t="shared" si="9"/>
        <v>2</v>
      </c>
    </row>
    <row r="73" spans="1:30" x14ac:dyDescent="0.25">
      <c r="A73" s="8">
        <f t="shared" si="10"/>
        <v>72</v>
      </c>
      <c r="B73" s="12" t="s">
        <v>63</v>
      </c>
      <c r="C73" s="5" t="s">
        <v>11</v>
      </c>
      <c r="D73" s="16"/>
      <c r="E73" s="5"/>
      <c r="F73" s="5"/>
      <c r="G73" s="5">
        <v>2</v>
      </c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>
        <f t="shared" si="8"/>
        <v>2</v>
      </c>
      <c r="AC73" s="6">
        <f t="shared" si="11"/>
        <v>1</v>
      </c>
      <c r="AD73" s="7">
        <f t="shared" si="9"/>
        <v>2</v>
      </c>
    </row>
    <row r="74" spans="1:30" x14ac:dyDescent="0.25">
      <c r="A74" s="8">
        <f t="shared" si="10"/>
        <v>73</v>
      </c>
      <c r="B74" s="9" t="s">
        <v>45</v>
      </c>
      <c r="C74" s="5" t="s">
        <v>11</v>
      </c>
      <c r="D74" s="16"/>
      <c r="E74" s="5"/>
      <c r="F74" s="5">
        <v>2</v>
      </c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>
        <f t="shared" si="8"/>
        <v>2</v>
      </c>
      <c r="AC74" s="6">
        <f t="shared" si="11"/>
        <v>1</v>
      </c>
      <c r="AD74" s="7">
        <f t="shared" si="9"/>
        <v>2</v>
      </c>
    </row>
    <row r="75" spans="1:30" x14ac:dyDescent="0.25">
      <c r="A75" s="8">
        <f t="shared" si="10"/>
        <v>74</v>
      </c>
      <c r="B75" s="44" t="s">
        <v>90</v>
      </c>
      <c r="C75" s="5" t="s">
        <v>11</v>
      </c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>
        <v>2</v>
      </c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>
        <f t="shared" si="8"/>
        <v>2</v>
      </c>
      <c r="AC75" s="6">
        <f t="shared" si="11"/>
        <v>1</v>
      </c>
      <c r="AD75" s="7">
        <f t="shared" si="9"/>
        <v>2</v>
      </c>
    </row>
    <row r="76" spans="1:30" x14ac:dyDescent="0.25">
      <c r="A76" s="8">
        <f t="shared" si="10"/>
        <v>75</v>
      </c>
      <c r="B76" s="12" t="s">
        <v>95</v>
      </c>
      <c r="C76" s="5" t="s">
        <v>11</v>
      </c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>
        <v>2</v>
      </c>
      <c r="T76" s="5"/>
      <c r="U76" s="5"/>
      <c r="V76" s="10"/>
      <c r="W76" s="5"/>
      <c r="X76" s="5"/>
      <c r="Y76" s="10"/>
      <c r="Z76" s="10"/>
      <c r="AA76" s="5"/>
      <c r="AB76" s="13">
        <f t="shared" si="8"/>
        <v>2</v>
      </c>
      <c r="AC76" s="6">
        <f t="shared" si="11"/>
        <v>1</v>
      </c>
      <c r="AD76" s="7">
        <f t="shared" si="9"/>
        <v>2</v>
      </c>
    </row>
    <row r="77" spans="1:30" x14ac:dyDescent="0.25">
      <c r="A77" s="8">
        <f t="shared" si="10"/>
        <v>76</v>
      </c>
      <c r="B77" s="14" t="s">
        <v>83</v>
      </c>
      <c r="C77" s="5" t="s">
        <v>11</v>
      </c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>
        <v>2</v>
      </c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>
        <f t="shared" si="8"/>
        <v>2</v>
      </c>
      <c r="AC77" s="6">
        <f t="shared" si="11"/>
        <v>1</v>
      </c>
      <c r="AD77" s="7">
        <f t="shared" si="9"/>
        <v>2</v>
      </c>
    </row>
    <row r="78" spans="1:30" x14ac:dyDescent="0.25">
      <c r="A78" s="8">
        <f t="shared" si="10"/>
        <v>77</v>
      </c>
      <c r="B78" s="12" t="s">
        <v>48</v>
      </c>
      <c r="C78" s="5"/>
      <c r="D78" s="16"/>
      <c r="E78" s="5">
        <v>2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>
        <f t="shared" si="8"/>
        <v>2</v>
      </c>
      <c r="AC78" s="6">
        <f t="shared" si="11"/>
        <v>1</v>
      </c>
      <c r="AD78" s="7">
        <f t="shared" si="9"/>
        <v>2</v>
      </c>
    </row>
    <row r="79" spans="1:30" x14ac:dyDescent="0.25">
      <c r="A79" s="8">
        <f t="shared" si="10"/>
        <v>78</v>
      </c>
      <c r="B79" s="12" t="s">
        <v>96</v>
      </c>
      <c r="C79" s="5"/>
      <c r="D79" s="16"/>
      <c r="E79" s="34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>
        <v>2</v>
      </c>
      <c r="T79" s="5"/>
      <c r="U79" s="5"/>
      <c r="V79" s="10"/>
      <c r="W79" s="5"/>
      <c r="X79" s="5"/>
      <c r="Y79" s="10"/>
      <c r="Z79" s="10"/>
      <c r="AA79" s="5"/>
      <c r="AB79" s="13">
        <f t="shared" si="8"/>
        <v>2</v>
      </c>
      <c r="AC79" s="6">
        <f t="shared" si="11"/>
        <v>1</v>
      </c>
      <c r="AD79" s="7">
        <f t="shared" si="9"/>
        <v>2</v>
      </c>
    </row>
    <row r="80" spans="1:30" x14ac:dyDescent="0.25">
      <c r="A80" s="8">
        <f t="shared" si="10"/>
        <v>79</v>
      </c>
      <c r="B80" s="9" t="s">
        <v>52</v>
      </c>
      <c r="C80" s="5"/>
      <c r="D80" s="16"/>
      <c r="E80" s="5"/>
      <c r="F80" s="5">
        <v>2</v>
      </c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>
        <f t="shared" si="8"/>
        <v>2</v>
      </c>
      <c r="AC80" s="6">
        <f t="shared" si="11"/>
        <v>1</v>
      </c>
      <c r="AD80" s="7">
        <f t="shared" si="9"/>
        <v>2</v>
      </c>
    </row>
    <row r="81" spans="1:30" x14ac:dyDescent="0.25">
      <c r="A81" s="8">
        <f t="shared" si="10"/>
        <v>80</v>
      </c>
      <c r="B81" s="9" t="s">
        <v>75</v>
      </c>
      <c r="C81" s="6"/>
      <c r="D81" s="35"/>
      <c r="E81" s="34"/>
      <c r="F81" s="5"/>
      <c r="G81" s="5"/>
      <c r="H81" s="5"/>
      <c r="I81" s="5"/>
      <c r="J81" s="10">
        <v>2</v>
      </c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>
        <f t="shared" si="8"/>
        <v>2</v>
      </c>
      <c r="AC81" s="6">
        <f t="shared" si="11"/>
        <v>1</v>
      </c>
      <c r="AD81" s="7">
        <f t="shared" si="9"/>
        <v>2</v>
      </c>
    </row>
    <row r="82" spans="1:30" x14ac:dyDescent="0.25">
      <c r="A82" s="8">
        <f t="shared" si="10"/>
        <v>81</v>
      </c>
      <c r="B82" s="12" t="s">
        <v>53</v>
      </c>
      <c r="C82" s="5"/>
      <c r="D82" s="35"/>
      <c r="E82" s="34">
        <v>2</v>
      </c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>
        <f t="shared" si="8"/>
        <v>2</v>
      </c>
      <c r="AC82" s="6">
        <f t="shared" si="11"/>
        <v>1</v>
      </c>
      <c r="AD82" s="7">
        <f t="shared" si="9"/>
        <v>2</v>
      </c>
    </row>
    <row r="83" spans="1:30" x14ac:dyDescent="0.25">
      <c r="A83" s="8">
        <f t="shared" si="10"/>
        <v>82</v>
      </c>
      <c r="B83" s="9" t="s">
        <v>54</v>
      </c>
      <c r="C83" s="5"/>
      <c r="D83" s="35"/>
      <c r="E83" s="34"/>
      <c r="F83" s="5">
        <v>2</v>
      </c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>
        <f t="shared" si="8"/>
        <v>2</v>
      </c>
      <c r="AC83" s="6">
        <f t="shared" si="11"/>
        <v>1</v>
      </c>
      <c r="AD83" s="7">
        <f t="shared" si="9"/>
        <v>2</v>
      </c>
    </row>
    <row r="84" spans="1:30" x14ac:dyDescent="0.25">
      <c r="A84" s="8">
        <f t="shared" si="10"/>
        <v>83</v>
      </c>
      <c r="B84" s="12" t="s">
        <v>67</v>
      </c>
      <c r="C84" s="5"/>
      <c r="D84" s="38"/>
      <c r="E84" s="13"/>
      <c r="F84" s="5"/>
      <c r="G84" s="5">
        <v>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13">
        <f t="shared" si="8"/>
        <v>2</v>
      </c>
      <c r="AC84" s="6">
        <f t="shared" si="11"/>
        <v>1</v>
      </c>
      <c r="AD84" s="7">
        <f t="shared" si="9"/>
        <v>2</v>
      </c>
    </row>
    <row r="85" spans="1:30" x14ac:dyDescent="0.25">
      <c r="A85" s="8">
        <f t="shared" si="10"/>
        <v>84</v>
      </c>
      <c r="B85" s="12" t="s">
        <v>84</v>
      </c>
      <c r="C85" s="39" t="s">
        <v>11</v>
      </c>
      <c r="D85" s="40"/>
      <c r="E85" s="34"/>
      <c r="F85" s="5"/>
      <c r="G85" s="5"/>
      <c r="H85" s="5"/>
      <c r="I85" s="5"/>
      <c r="J85" s="5"/>
      <c r="K85" s="5"/>
      <c r="L85" s="5"/>
      <c r="M85" s="5"/>
      <c r="N85" s="5"/>
      <c r="O85" s="5">
        <v>1</v>
      </c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>
        <f t="shared" si="8"/>
        <v>1</v>
      </c>
      <c r="AC85" s="6">
        <f t="shared" si="11"/>
        <v>1</v>
      </c>
      <c r="AD85" s="7">
        <f t="shared" si="9"/>
        <v>1</v>
      </c>
    </row>
    <row r="86" spans="1:30" x14ac:dyDescent="0.25">
      <c r="A86" s="8">
        <f t="shared" si="10"/>
        <v>85</v>
      </c>
      <c r="B86" s="14" t="s">
        <v>86</v>
      </c>
      <c r="C86" s="13" t="s">
        <v>11</v>
      </c>
      <c r="D86" s="41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>
        <v>1</v>
      </c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>
        <f t="shared" si="8"/>
        <v>1</v>
      </c>
      <c r="AC86" s="6">
        <f t="shared" si="11"/>
        <v>1</v>
      </c>
      <c r="AD86" s="7">
        <f t="shared" si="9"/>
        <v>1</v>
      </c>
    </row>
    <row r="87" spans="1:30" x14ac:dyDescent="0.25">
      <c r="A87" s="8">
        <f t="shared" si="10"/>
        <v>86</v>
      </c>
      <c r="B87" s="12" t="s">
        <v>93</v>
      </c>
      <c r="C87" s="6" t="s">
        <v>11</v>
      </c>
      <c r="D87" s="41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>
        <v>1</v>
      </c>
      <c r="S87" s="5"/>
      <c r="T87" s="5"/>
      <c r="U87" s="5"/>
      <c r="V87" s="5"/>
      <c r="W87" s="5"/>
      <c r="X87" s="5"/>
      <c r="Y87" s="5"/>
      <c r="Z87" s="5"/>
      <c r="AA87" s="5"/>
      <c r="AB87" s="13">
        <f t="shared" si="8"/>
        <v>1</v>
      </c>
      <c r="AC87" s="6">
        <f t="shared" si="11"/>
        <v>1</v>
      </c>
      <c r="AD87" s="7">
        <f t="shared" si="9"/>
        <v>1</v>
      </c>
    </row>
    <row r="88" spans="1:30" x14ac:dyDescent="0.25">
      <c r="A88" s="8">
        <f t="shared" si="10"/>
        <v>87</v>
      </c>
      <c r="B88" s="12" t="s">
        <v>92</v>
      </c>
      <c r="C88" s="5"/>
      <c r="D88" s="45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>
        <v>1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13">
        <f t="shared" si="8"/>
        <v>1</v>
      </c>
      <c r="AC88" s="6">
        <f t="shared" si="11"/>
        <v>1</v>
      </c>
      <c r="AD88" s="7">
        <f t="shared" si="9"/>
        <v>1</v>
      </c>
    </row>
    <row r="89" spans="1:30" x14ac:dyDescent="0.25">
      <c r="A89" s="8">
        <f t="shared" si="10"/>
        <v>88</v>
      </c>
      <c r="B89" s="9" t="s">
        <v>87</v>
      </c>
      <c r="C89" s="5"/>
      <c r="D89" s="16"/>
      <c r="E89" s="34"/>
      <c r="F89" s="5"/>
      <c r="G89" s="5"/>
      <c r="H89" s="5"/>
      <c r="I89" s="5"/>
      <c r="J89" s="10"/>
      <c r="K89" s="5"/>
      <c r="L89" s="10"/>
      <c r="M89" s="5"/>
      <c r="N89" s="5"/>
      <c r="O89" s="5"/>
      <c r="P89" s="5">
        <v>1</v>
      </c>
      <c r="Q89" s="5"/>
      <c r="R89" s="5"/>
      <c r="S89" s="5"/>
      <c r="T89" s="5"/>
      <c r="U89" s="5"/>
      <c r="V89" s="10"/>
      <c r="W89" s="5"/>
      <c r="X89" s="5"/>
      <c r="Y89" s="10"/>
      <c r="Z89" s="10"/>
      <c r="AA89" s="5"/>
      <c r="AB89" s="13">
        <f t="shared" si="8"/>
        <v>1</v>
      </c>
      <c r="AC89" s="6">
        <f t="shared" si="11"/>
        <v>1</v>
      </c>
      <c r="AD89" s="7">
        <f t="shared" si="9"/>
        <v>1</v>
      </c>
    </row>
    <row r="90" spans="1:30" x14ac:dyDescent="0.25">
      <c r="A90" s="8">
        <f t="shared" si="10"/>
        <v>89</v>
      </c>
      <c r="B90" s="9" t="s">
        <v>59</v>
      </c>
      <c r="C90" s="5"/>
      <c r="D90" s="16"/>
      <c r="E90" s="34"/>
      <c r="F90" s="5">
        <v>1</v>
      </c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10"/>
      <c r="AA90" s="5"/>
      <c r="AB90" s="13">
        <f t="shared" si="8"/>
        <v>1</v>
      </c>
      <c r="AC90" s="6">
        <f t="shared" si="11"/>
        <v>1</v>
      </c>
      <c r="AD90" s="7">
        <f t="shared" si="9"/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Broex</cp:lastModifiedBy>
  <cp:lastPrinted>2014-09-09T08:47:03Z</cp:lastPrinted>
  <dcterms:created xsi:type="dcterms:W3CDTF">2011-04-12T21:14:40Z</dcterms:created>
  <dcterms:modified xsi:type="dcterms:W3CDTF">2015-07-15T08:21:47Z</dcterms:modified>
</cp:coreProperties>
</file>