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101" i="1" l="1"/>
  <c r="AD101" i="1" s="1"/>
  <c r="AB101" i="1"/>
  <c r="AC100" i="1"/>
  <c r="AD100" i="1" s="1"/>
  <c r="AB100" i="1"/>
  <c r="AC99" i="1"/>
  <c r="AD99" i="1" s="1"/>
  <c r="AB99" i="1"/>
  <c r="AC98" i="1"/>
  <c r="AD98" i="1" s="1"/>
  <c r="AB98" i="1"/>
  <c r="AC97" i="1"/>
  <c r="AD97" i="1" s="1"/>
  <c r="AB97" i="1"/>
  <c r="AC96" i="1"/>
  <c r="AD96" i="1" s="1"/>
  <c r="AB96" i="1"/>
  <c r="AC95" i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C90" i="1"/>
  <c r="AD90" i="1" s="1"/>
  <c r="AB90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D38" i="1"/>
  <c r="AC38" i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D22" i="1"/>
  <c r="AC22" i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D6" i="1"/>
  <c r="AC6" i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C2" i="1"/>
  <c r="AD2" i="1" s="1"/>
  <c r="AB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<sst xmlns="http://schemas.openxmlformats.org/spreadsheetml/2006/main" count="168" uniqueCount="108">
  <si>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</si>
  <si>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</si>
  <si>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</si>
  <si>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</si>
  <si>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</si>
  <si>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</si>
  <si>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</si>
  <si>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</si>
  <si>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</si>
  <si>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</si>
  <si>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</si>
  <si>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</si>
  <si>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</si>
  <si>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</si>
  <si>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</si>
  <si>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</si>
  <si>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</si>
  <si>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</si>
  <si>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</si>
  <si>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</si>
  <si>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</si>
  <si>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</si>
  <si>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</si>
  <si>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</si>
  <si>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</si>
  <si>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</si>
  <si>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</si>
  <si>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</si>
  <si>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</si>
  <si>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</si>
  <si>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</si>
  <si>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</si>
  <si>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</si>
  <si>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</si>
  <si>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</si>
  <si>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</si>
  <si>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</si>
  <si>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</si>
  <si>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</si>
  <si>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</si>
  <si>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</si>
  <si>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</si>
  <si>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</si>
  <si>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</si>
  <si>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</si>
  <si>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Dee</t>
  </si>
  <si>
    <t>Ruben van der Pijl</t>
  </si>
  <si>
    <t>Willard Gerritsen</t>
  </si>
  <si>
    <t>Alexander Diekema</t>
  </si>
  <si>
    <t>Bas Duteweert</t>
  </si>
  <si>
    <t>Gijs de Nooij</t>
  </si>
  <si>
    <t>Joris Lusink</t>
  </si>
  <si>
    <t>Luuk van Kuik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</si>
  <si>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</si>
  <si>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</si>
  <si>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</si>
  <si>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</si>
  <si>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</si>
  <si>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</si>
  <si>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</si>
  <si>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</si>
  <si>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</si>
  <si>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</si>
  <si>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Matthijs Smit</t>
  </si>
  <si>
    <t>Wouter de Jonge</t>
  </si>
  <si>
    <t>Daniel Bakhuis</t>
  </si>
  <si>
    <t>Mark Duteweert</t>
  </si>
  <si>
    <t>Willem van Heerdt</t>
  </si>
  <si>
    <t>Marc Altyzer</t>
  </si>
  <si>
    <t>Erwin Bak</t>
  </si>
  <si>
    <t>Stan Nelissen</t>
  </si>
  <si>
    <t>Anton Snellen</t>
  </si>
  <si>
    <t>Paul Andriessen</t>
  </si>
  <si>
    <t>Jan Buisman</t>
  </si>
  <si>
    <t>Devyn Duvall</t>
  </si>
  <si>
    <t>Maikel Schnert</t>
  </si>
  <si>
    <t>Rein Falke</t>
  </si>
  <si>
    <t>Peter van den Toorn</t>
  </si>
  <si>
    <t>Pierre Deen</t>
  </si>
  <si>
    <t>Job Janssen</t>
  </si>
  <si>
    <t>Daan Hoeks</t>
  </si>
  <si>
    <t>Alexander Evers</t>
  </si>
  <si>
    <t>Ivar Immerzeel</t>
  </si>
  <si>
    <t>Teun Mouris</t>
  </si>
  <si>
    <t>Nadav Joosten</t>
  </si>
  <si>
    <t>Troy Grift</t>
  </si>
  <si>
    <t>Wieger Göbel</t>
  </si>
  <si>
    <t>Dave Hoogwout</t>
  </si>
  <si>
    <t>Peter Hope</t>
  </si>
  <si>
    <t>Hamish Morrin</t>
  </si>
  <si>
    <t>Roel Gerritsen</t>
  </si>
  <si>
    <t>Tobias Göbel</t>
  </si>
  <si>
    <t>Allen Grant</t>
  </si>
  <si>
    <t>Wilfred Bos</t>
  </si>
  <si>
    <t>Joost Mouris</t>
  </si>
  <si>
    <t>Roel Mouris</t>
  </si>
  <si>
    <t>Dieuwe van Bergen</t>
  </si>
  <si>
    <t>Simon Polstra</t>
  </si>
  <si>
    <t>Tim Wolters</t>
  </si>
  <si>
    <t>Henk van Rossum</t>
  </si>
  <si>
    <t>Rob Jansen</t>
  </si>
  <si>
    <t>Wouter Niks</t>
  </si>
  <si>
    <t>Dick Visser</t>
  </si>
  <si>
    <t>Tony Stoffels</t>
  </si>
  <si>
    <t>Herman ten Kate</t>
  </si>
  <si>
    <t>Marco Postma</t>
  </si>
  <si>
    <t>Serge van Bergen Henegouwen</t>
  </si>
  <si>
    <t>Ben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</si>
</sst>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4" xfId="0" applyNumberFormat="1" applyFont="1" applyBorder="1" applyAlignment="1"/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2" xfId="0" applyFont="1" applyBorder="1"/>
    <xf numFmtId="0" fontId="1" fillId="0" borderId="16" xfId="0" applyFont="1" applyBorder="1" applyAlignment="1"/>
    <xf numFmtId="0" fontId="1" fillId="0" borderId="8" xfId="0" applyFont="1" applyFill="1" applyBorder="1" applyAlignment="1"/>
    <xf numFmtId="0" fontId="1" fillId="0" borderId="1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"/>
  <sheetViews>
    <sheetView tabSelected="1" topLeftCell="A82" workbookViewId="0">
      <selection activeCell="O101" sqref="O10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12" width="2.7109375" customWidth="1"/>
    <col min="13" max="13" width="0.140625" customWidth="1"/>
    <col min="14" max="25" width="2.7109375" customWidth="1"/>
    <col min="26" max="26" width="2.42578125" customWidth="1"/>
    <col min="27" max="27" width="2.140625" customWidth="1"/>
    <col min="28" max="28" width="3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3" t="s">
        <v>0</v>
      </c>
      <c r="B1" s="24" t="s">
        <v>1</v>
      </c>
      <c r="C1" s="24" t="s">
        <v>2</v>
      </c>
      <c r="D1" s="24">
        <v>407336</v>
      </c>
      <c r="E1" s="24">
        <f>D1+7</f>
        <v>407343</v>
      </c>
      <c r="F1" s="24">
        <f t="shared" ref="F1:AA1" si="0">E1+7</f>
        <v>407350</v>
      </c>
      <c r="G1" s="24">
        <f t="shared" si="0"/>
        <v>407357</v>
      </c>
      <c r="H1" s="24">
        <f t="shared" si="0"/>
        <v>407364</v>
      </c>
      <c r="I1" s="24">
        <f t="shared" si="0"/>
        <v>407371</v>
      </c>
      <c r="J1" s="24">
        <f t="shared" si="0"/>
        <v>407378</v>
      </c>
      <c r="K1" s="24">
        <f t="shared" si="0"/>
        <v>407385</v>
      </c>
      <c r="L1" s="24">
        <f t="shared" si="0"/>
        <v>407392</v>
      </c>
      <c r="M1" s="24">
        <f t="shared" si="0"/>
        <v>407399</v>
      </c>
      <c r="N1" s="24">
        <f t="shared" si="0"/>
        <v>407406</v>
      </c>
      <c r="O1" s="24">
        <f t="shared" si="0"/>
        <v>407413</v>
      </c>
      <c r="P1" s="24">
        <f t="shared" si="0"/>
        <v>407420</v>
      </c>
      <c r="Q1" s="24">
        <f t="shared" si="0"/>
        <v>407427</v>
      </c>
      <c r="R1" s="24">
        <f t="shared" si="0"/>
        <v>407434</v>
      </c>
      <c r="S1" s="24">
        <f t="shared" si="0"/>
        <v>407441</v>
      </c>
      <c r="T1" s="24">
        <f t="shared" si="0"/>
        <v>407448</v>
      </c>
      <c r="U1" s="24">
        <f t="shared" si="0"/>
        <v>407455</v>
      </c>
      <c r="V1" s="24">
        <f t="shared" si="0"/>
        <v>407462</v>
      </c>
      <c r="W1" s="24">
        <f t="shared" si="0"/>
        <v>407469</v>
      </c>
      <c r="X1" s="24">
        <f t="shared" si="0"/>
        <v>407476</v>
      </c>
      <c r="Y1" s="24">
        <f t="shared" si="0"/>
        <v>407483</v>
      </c>
      <c r="Z1" s="24">
        <f t="shared" si="0"/>
        <v>407490</v>
      </c>
      <c r="AA1" s="24">
        <f t="shared" si="0"/>
        <v>407497</v>
      </c>
      <c r="AB1" s="25" t="s">
        <v>3</v>
      </c>
      <c r="AC1" s="26" t="s">
        <v>4</v>
      </c>
      <c r="AD1" s="27" t="s">
        <v>5</v>
      </c>
    </row>
    <row r="2" spans="1:30" ht="15.75" thickTop="1" x14ac:dyDescent="0.25">
      <c r="A2" s="1">
        <v>1</v>
      </c>
      <c r="B2" s="17" t="s">
        <v>7</v>
      </c>
      <c r="C2" s="18"/>
      <c r="D2" s="19">
        <v>10</v>
      </c>
      <c r="E2" s="18">
        <v>8</v>
      </c>
      <c r="F2" s="18">
        <v>8</v>
      </c>
      <c r="G2" s="18">
        <v>10</v>
      </c>
      <c r="H2" s="18">
        <v>10</v>
      </c>
      <c r="I2" s="18">
        <v>10</v>
      </c>
      <c r="J2" s="20">
        <v>10</v>
      </c>
      <c r="K2" s="18">
        <v>10</v>
      </c>
      <c r="L2" s="20">
        <v>10</v>
      </c>
      <c r="M2" s="18"/>
      <c r="N2" s="18">
        <v>10</v>
      </c>
      <c r="O2" s="18">
        <v>8</v>
      </c>
      <c r="P2" s="18">
        <v>8</v>
      </c>
      <c r="Q2" s="18">
        <v>10</v>
      </c>
      <c r="R2" s="18">
        <v>10</v>
      </c>
      <c r="S2" s="18">
        <v>10</v>
      </c>
      <c r="T2" s="18">
        <v>6</v>
      </c>
      <c r="U2" s="18">
        <v>10</v>
      </c>
      <c r="V2" s="20">
        <v>10</v>
      </c>
      <c r="W2" s="18">
        <v>8</v>
      </c>
      <c r="X2" s="18"/>
      <c r="Y2" s="20"/>
      <c r="Z2" s="20"/>
      <c r="AA2" s="18"/>
      <c r="AB2" s="21">
        <f>SUM(D2:AA2)</f>
        <v>176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19</v>
      </c>
      <c r="AD2" s="22">
        <f>IF(AC2&gt;0,AB2/AC2,0)</f>
        <v>9.2631578947368425</v>
      </c>
    </row>
    <row r="3" spans="1:30" x14ac:dyDescent="0.25">
      <c r="A3" s="8">
        <f>A2+1</f>
        <v>2</v>
      </c>
      <c r="B3" s="2" t="s">
        <v>12</v>
      </c>
      <c r="C3" s="3" t="s">
        <v>11</v>
      </c>
      <c r="D3" s="15"/>
      <c r="E3" s="3">
        <v>6</v>
      </c>
      <c r="F3" s="3">
        <v>5</v>
      </c>
      <c r="G3" s="3">
        <v>2</v>
      </c>
      <c r="H3" s="3">
        <v>4</v>
      </c>
      <c r="I3" s="3">
        <v>4</v>
      </c>
      <c r="J3" s="4"/>
      <c r="K3" s="3">
        <v>8</v>
      </c>
      <c r="L3" s="4">
        <v>8</v>
      </c>
      <c r="M3" s="3"/>
      <c r="N3" s="3">
        <v>5</v>
      </c>
      <c r="O3" s="3">
        <v>6</v>
      </c>
      <c r="P3" s="3">
        <v>10</v>
      </c>
      <c r="Q3" s="3">
        <v>6</v>
      </c>
      <c r="R3" s="3">
        <v>6</v>
      </c>
      <c r="S3" s="3"/>
      <c r="T3" s="3"/>
      <c r="U3" s="3"/>
      <c r="V3" s="4">
        <v>6</v>
      </c>
      <c r="W3" s="3">
        <v>5</v>
      </c>
      <c r="X3" s="3"/>
      <c r="Y3" s="4"/>
      <c r="Z3" s="4"/>
      <c r="AA3" s="3"/>
      <c r="AB3" s="5">
        <f>SUM(D3:AA3)</f>
        <v>81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14</v>
      </c>
      <c r="AD3" s="7">
        <f>IF(AC3&gt;0,AB3/AC3,0)</f>
        <v>5.7857142857142856</v>
      </c>
    </row>
    <row r="4" spans="1:30" x14ac:dyDescent="0.25">
      <c r="A4" s="8">
        <f t="shared" ref="A4:A67" si="1">A3+1</f>
        <v>3</v>
      </c>
      <c r="B4" s="31" t="s">
        <v>49</v>
      </c>
      <c r="C4" s="32"/>
      <c r="D4" s="15"/>
      <c r="E4" s="3"/>
      <c r="F4" s="3">
        <v>2</v>
      </c>
      <c r="G4" s="3">
        <v>6</v>
      </c>
      <c r="H4" s="3">
        <v>4</v>
      </c>
      <c r="I4" s="3">
        <v>3</v>
      </c>
      <c r="J4" s="4">
        <v>6</v>
      </c>
      <c r="K4" s="3"/>
      <c r="L4" s="4">
        <v>4</v>
      </c>
      <c r="M4" s="3"/>
      <c r="N4" s="3">
        <v>3</v>
      </c>
      <c r="O4" s="3">
        <v>4</v>
      </c>
      <c r="P4" s="3">
        <v>3</v>
      </c>
      <c r="Q4" s="3">
        <v>5</v>
      </c>
      <c r="R4" s="3">
        <v>5</v>
      </c>
      <c r="S4" s="3">
        <v>6</v>
      </c>
      <c r="T4" s="3">
        <v>2</v>
      </c>
      <c r="U4" s="3">
        <v>6</v>
      </c>
      <c r="V4" s="4">
        <v>4</v>
      </c>
      <c r="W4" s="3">
        <v>6</v>
      </c>
      <c r="X4" s="3"/>
      <c r="Y4" s="4"/>
      <c r="Z4" s="4"/>
      <c r="AA4" s="3"/>
      <c r="AB4" s="5">
        <f>SUM(D4:AA4)</f>
        <v>69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16</v>
      </c>
      <c r="AD4" s="7">
        <f>IF(AC4&gt;0,AB4/AC4,0)</f>
        <v>4.3125</v>
      </c>
    </row>
    <row r="5" spans="1:30" x14ac:dyDescent="0.25">
      <c r="A5" s="8">
        <f t="shared" si="1"/>
        <v>4</v>
      </c>
      <c r="B5" s="2" t="s">
        <v>10</v>
      </c>
      <c r="C5" s="3" t="s">
        <v>11</v>
      </c>
      <c r="D5" s="15">
        <v>4</v>
      </c>
      <c r="E5" s="3">
        <v>5</v>
      </c>
      <c r="F5" s="3">
        <v>4</v>
      </c>
      <c r="G5" s="3">
        <v>2</v>
      </c>
      <c r="H5" s="3">
        <v>3</v>
      </c>
      <c r="I5" s="3">
        <v>6</v>
      </c>
      <c r="J5" s="4">
        <v>8</v>
      </c>
      <c r="K5" s="3">
        <v>6</v>
      </c>
      <c r="L5" s="4">
        <v>6</v>
      </c>
      <c r="M5" s="3"/>
      <c r="N5" s="3">
        <v>6</v>
      </c>
      <c r="O5" s="3">
        <v>2</v>
      </c>
      <c r="P5" s="3"/>
      <c r="Q5" s="3"/>
      <c r="R5" s="3"/>
      <c r="S5" s="3">
        <v>2</v>
      </c>
      <c r="T5" s="3">
        <v>4</v>
      </c>
      <c r="U5" s="3"/>
      <c r="V5" s="4">
        <v>5</v>
      </c>
      <c r="W5" s="3">
        <v>3</v>
      </c>
      <c r="X5" s="3"/>
      <c r="Y5" s="4"/>
      <c r="Z5" s="4"/>
      <c r="AA5" s="3"/>
      <c r="AB5" s="5">
        <f>SUM(D5:AA5)</f>
        <v>66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15</v>
      </c>
      <c r="AD5" s="7">
        <f>IF(AC5&gt;0,AB5/AC5,0)</f>
        <v>4.4000000000000004</v>
      </c>
    </row>
    <row r="6" spans="1:30" x14ac:dyDescent="0.25">
      <c r="A6" s="8">
        <f t="shared" si="1"/>
        <v>5</v>
      </c>
      <c r="B6" s="2" t="s">
        <v>8</v>
      </c>
      <c r="C6" s="3"/>
      <c r="D6" s="15"/>
      <c r="E6" s="3">
        <v>10</v>
      </c>
      <c r="F6" s="3">
        <v>6</v>
      </c>
      <c r="G6" s="3"/>
      <c r="H6" s="3">
        <v>6</v>
      </c>
      <c r="I6" s="3"/>
      <c r="J6" s="3"/>
      <c r="K6" s="3"/>
      <c r="L6" s="3">
        <v>5</v>
      </c>
      <c r="M6" s="3"/>
      <c r="N6" s="3">
        <v>8</v>
      </c>
      <c r="O6" s="3"/>
      <c r="P6" s="3">
        <v>6</v>
      </c>
      <c r="Q6" s="3">
        <v>4</v>
      </c>
      <c r="R6" s="3"/>
      <c r="S6" s="3">
        <v>5</v>
      </c>
      <c r="T6" s="3"/>
      <c r="U6" s="3"/>
      <c r="V6" s="3"/>
      <c r="W6" s="3">
        <v>10</v>
      </c>
      <c r="X6" s="3"/>
      <c r="Y6" s="3"/>
      <c r="Z6" s="3"/>
      <c r="AA6" s="3"/>
      <c r="AB6" s="5">
        <f>SUM(D6:AA6)</f>
        <v>60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9</v>
      </c>
      <c r="AD6" s="7">
        <f>IF(AC6&gt;0,AB6/AC6,0)</f>
        <v>6.666666666666667</v>
      </c>
    </row>
    <row r="7" spans="1:30" x14ac:dyDescent="0.25">
      <c r="A7" s="8">
        <f t="shared" si="1"/>
        <v>6</v>
      </c>
      <c r="B7" s="43" t="s">
        <v>61</v>
      </c>
      <c r="C7" s="3" t="s">
        <v>11</v>
      </c>
      <c r="D7" s="15"/>
      <c r="E7" s="3"/>
      <c r="F7" s="3"/>
      <c r="G7" s="3">
        <v>8</v>
      </c>
      <c r="H7" s="3"/>
      <c r="I7" s="3">
        <v>5</v>
      </c>
      <c r="J7" s="4"/>
      <c r="K7" s="3"/>
      <c r="L7" s="4"/>
      <c r="M7" s="3"/>
      <c r="N7" s="3"/>
      <c r="O7" s="3"/>
      <c r="P7" s="3"/>
      <c r="Q7" s="3"/>
      <c r="R7" s="3">
        <v>8</v>
      </c>
      <c r="S7" s="3"/>
      <c r="T7" s="3"/>
      <c r="U7" s="3">
        <v>8</v>
      </c>
      <c r="V7" s="4">
        <v>8</v>
      </c>
      <c r="W7" s="3"/>
      <c r="X7" s="3"/>
      <c r="Y7" s="4"/>
      <c r="Z7" s="4"/>
      <c r="AA7" s="3"/>
      <c r="AB7" s="5">
        <f>SUM(D7:AA7)</f>
        <v>37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5</v>
      </c>
      <c r="AD7" s="7">
        <f>IF(AC7&gt;0,AB7/AC7,0)</f>
        <v>7.4</v>
      </c>
    </row>
    <row r="8" spans="1:30" x14ac:dyDescent="0.25">
      <c r="A8" s="8">
        <f t="shared" si="1"/>
        <v>7</v>
      </c>
      <c r="B8" s="12" t="s">
        <v>17</v>
      </c>
      <c r="C8" s="5"/>
      <c r="D8" s="16">
        <v>2</v>
      </c>
      <c r="E8" s="5">
        <v>2</v>
      </c>
      <c r="F8" s="5">
        <v>2</v>
      </c>
      <c r="G8" s="5">
        <v>2</v>
      </c>
      <c r="H8" s="5">
        <v>2</v>
      </c>
      <c r="I8" s="5"/>
      <c r="J8" s="10">
        <v>2</v>
      </c>
      <c r="K8" s="5">
        <v>3</v>
      </c>
      <c r="L8" s="10">
        <v>2</v>
      </c>
      <c r="M8" s="5"/>
      <c r="N8" s="5">
        <v>2</v>
      </c>
      <c r="O8" s="5">
        <v>5</v>
      </c>
      <c r="P8" s="5">
        <v>5</v>
      </c>
      <c r="Q8" s="5">
        <v>2</v>
      </c>
      <c r="R8" s="5"/>
      <c r="S8" s="5"/>
      <c r="T8" s="5"/>
      <c r="U8" s="5">
        <v>1</v>
      </c>
      <c r="V8" s="10">
        <v>2</v>
      </c>
      <c r="W8" s="5">
        <v>2</v>
      </c>
      <c r="X8" s="5"/>
      <c r="Y8" s="10"/>
      <c r="Z8" s="33"/>
      <c r="AA8" s="11"/>
      <c r="AB8" s="5">
        <f>SUM(D8:AA8)</f>
        <v>36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15</v>
      </c>
      <c r="AD8" s="7">
        <f>IF(AC8&gt;0,AB8/AC8,0)</f>
        <v>2.4</v>
      </c>
    </row>
    <row r="9" spans="1:30" x14ac:dyDescent="0.25">
      <c r="A9" s="8">
        <f t="shared" si="1"/>
        <v>8</v>
      </c>
      <c r="B9" s="14" t="s">
        <v>9</v>
      </c>
      <c r="C9" s="5"/>
      <c r="D9" s="16"/>
      <c r="E9" s="5">
        <v>4</v>
      </c>
      <c r="F9" s="5">
        <v>10</v>
      </c>
      <c r="G9" s="5">
        <v>5</v>
      </c>
      <c r="H9" s="5"/>
      <c r="I9" s="5">
        <v>8</v>
      </c>
      <c r="J9" s="10"/>
      <c r="K9" s="5"/>
      <c r="L9" s="10"/>
      <c r="M9" s="5"/>
      <c r="N9" s="5"/>
      <c r="O9" s="5"/>
      <c r="P9" s="5"/>
      <c r="Q9" s="5"/>
      <c r="R9" s="5">
        <v>2</v>
      </c>
      <c r="S9" s="5"/>
      <c r="T9" s="5"/>
      <c r="U9" s="5"/>
      <c r="V9" s="10">
        <v>3</v>
      </c>
      <c r="W9" s="5"/>
      <c r="X9" s="5"/>
      <c r="Y9" s="10"/>
      <c r="Z9" s="10"/>
      <c r="AA9" s="5"/>
      <c r="AB9" s="5">
        <f>SUM(D9:AA9)</f>
        <v>32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6</v>
      </c>
      <c r="AD9" s="7">
        <f>IF(AC9&gt;0,AB9/AC9,0)</f>
        <v>5.333333333333333</v>
      </c>
    </row>
    <row r="10" spans="1:30" x14ac:dyDescent="0.25">
      <c r="A10" s="8">
        <f t="shared" si="1"/>
        <v>9</v>
      </c>
      <c r="B10" s="12" t="s">
        <v>27</v>
      </c>
      <c r="C10" s="5"/>
      <c r="D10" s="16"/>
      <c r="E10" s="5">
        <v>2</v>
      </c>
      <c r="F10" s="5">
        <v>2</v>
      </c>
      <c r="G10" s="5">
        <v>2</v>
      </c>
      <c r="H10" s="5">
        <v>2</v>
      </c>
      <c r="I10" s="5">
        <v>2</v>
      </c>
      <c r="J10" s="10">
        <v>2</v>
      </c>
      <c r="K10" s="5">
        <v>2</v>
      </c>
      <c r="L10" s="10">
        <v>2</v>
      </c>
      <c r="M10" s="5"/>
      <c r="N10" s="5">
        <v>2</v>
      </c>
      <c r="O10" s="5">
        <v>2</v>
      </c>
      <c r="P10" s="5">
        <v>2</v>
      </c>
      <c r="Q10" s="5">
        <v>2</v>
      </c>
      <c r="R10" s="5">
        <v>2</v>
      </c>
      <c r="S10" s="5">
        <v>2</v>
      </c>
      <c r="T10" s="5">
        <v>2</v>
      </c>
      <c r="U10" s="5"/>
      <c r="V10" s="10"/>
      <c r="W10" s="5"/>
      <c r="X10" s="5"/>
      <c r="Y10" s="10"/>
      <c r="Z10" s="10"/>
      <c r="AA10" s="5"/>
      <c r="AB10" s="5">
        <f>SUM(D10:AA10)</f>
        <v>30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15</v>
      </c>
      <c r="AD10" s="7">
        <f>IF(AC10&gt;0,AB10/AC10,0)</f>
        <v>2</v>
      </c>
    </row>
    <row r="11" spans="1:30" x14ac:dyDescent="0.25">
      <c r="A11" s="8">
        <f t="shared" si="1"/>
        <v>10</v>
      </c>
      <c r="B11" s="12" t="s">
        <v>18</v>
      </c>
      <c r="C11" s="13"/>
      <c r="D11" s="16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>
        <v>2</v>
      </c>
      <c r="K11" s="5">
        <v>2</v>
      </c>
      <c r="L11" s="10">
        <v>2</v>
      </c>
      <c r="M11" s="5"/>
      <c r="N11" s="5">
        <v>2</v>
      </c>
      <c r="O11" s="5">
        <v>1</v>
      </c>
      <c r="P11" s="5">
        <v>2</v>
      </c>
      <c r="Q11" s="5">
        <v>2</v>
      </c>
      <c r="R11" s="5">
        <v>2</v>
      </c>
      <c r="S11" s="5"/>
      <c r="T11" s="5"/>
      <c r="U11" s="5"/>
      <c r="V11" s="10">
        <v>2</v>
      </c>
      <c r="W11" s="5">
        <v>2</v>
      </c>
      <c r="X11" s="5"/>
      <c r="Y11" s="10"/>
      <c r="Z11" s="10"/>
      <c r="AA11" s="5"/>
      <c r="AB11" s="5">
        <f>SUM(D11:AA11)</f>
        <v>29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15</v>
      </c>
      <c r="AD11" s="7">
        <f>IF(AC11&gt;0,AB11/AC11,0)</f>
        <v>1.9333333333333333</v>
      </c>
    </row>
    <row r="12" spans="1:30" x14ac:dyDescent="0.25">
      <c r="A12" s="8">
        <f t="shared" si="1"/>
        <v>11</v>
      </c>
      <c r="B12" s="12" t="s">
        <v>15</v>
      </c>
      <c r="C12" s="13" t="s">
        <v>11</v>
      </c>
      <c r="D12" s="16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>
        <v>2</v>
      </c>
      <c r="L12" s="10">
        <v>1</v>
      </c>
      <c r="M12" s="5"/>
      <c r="N12" s="5">
        <v>2</v>
      </c>
      <c r="O12" s="5">
        <v>1</v>
      </c>
      <c r="P12" s="5">
        <v>2</v>
      </c>
      <c r="Q12" s="5">
        <v>2</v>
      </c>
      <c r="R12" s="5"/>
      <c r="S12" s="5">
        <v>2</v>
      </c>
      <c r="T12" s="5"/>
      <c r="U12" s="5">
        <v>2</v>
      </c>
      <c r="V12" s="10"/>
      <c r="W12" s="5">
        <v>2</v>
      </c>
      <c r="X12" s="5"/>
      <c r="Y12" s="10"/>
      <c r="Z12" s="10"/>
      <c r="AA12" s="5"/>
      <c r="AB12" s="5">
        <f>SUM(D12:AA12)</f>
        <v>28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15</v>
      </c>
      <c r="AD12" s="7">
        <f>IF(AC12&gt;0,AB12/AC12,0)</f>
        <v>1.8666666666666667</v>
      </c>
    </row>
    <row r="13" spans="1:30" x14ac:dyDescent="0.25">
      <c r="A13" s="8">
        <f t="shared" si="1"/>
        <v>12</v>
      </c>
      <c r="B13" s="9" t="s">
        <v>32</v>
      </c>
      <c r="C13" s="13"/>
      <c r="D13" s="16"/>
      <c r="E13" s="5">
        <v>2</v>
      </c>
      <c r="F13" s="5">
        <v>2</v>
      </c>
      <c r="G13" s="5">
        <v>2</v>
      </c>
      <c r="H13" s="5">
        <v>2</v>
      </c>
      <c r="I13" s="5">
        <v>2</v>
      </c>
      <c r="J13" s="10">
        <v>2</v>
      </c>
      <c r="K13" s="5"/>
      <c r="L13" s="10">
        <v>2</v>
      </c>
      <c r="M13" s="5"/>
      <c r="N13" s="5">
        <v>2</v>
      </c>
      <c r="O13" s="5">
        <v>2</v>
      </c>
      <c r="P13" s="5">
        <v>2</v>
      </c>
      <c r="Q13" s="5">
        <v>2</v>
      </c>
      <c r="R13" s="5">
        <v>2</v>
      </c>
      <c r="S13" s="5">
        <v>1</v>
      </c>
      <c r="T13" s="5">
        <v>2</v>
      </c>
      <c r="U13" s="5"/>
      <c r="V13" s="10"/>
      <c r="W13" s="5"/>
      <c r="X13" s="5"/>
      <c r="Y13" s="10"/>
      <c r="Z13" s="10"/>
      <c r="AA13" s="5"/>
      <c r="AB13" s="5">
        <f>SUM(D13:AA13)</f>
        <v>27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14</v>
      </c>
      <c r="AD13" s="7">
        <f>IF(AC13&gt;0,AB13/AC13,0)</f>
        <v>1.9285714285714286</v>
      </c>
    </row>
    <row r="14" spans="1:30" x14ac:dyDescent="0.25">
      <c r="A14" s="8">
        <f t="shared" si="1"/>
        <v>13</v>
      </c>
      <c r="B14" s="12" t="s">
        <v>14</v>
      </c>
      <c r="C14" s="13" t="s">
        <v>11</v>
      </c>
      <c r="D14" s="16">
        <v>8</v>
      </c>
      <c r="E14" s="5"/>
      <c r="F14" s="5"/>
      <c r="G14" s="5"/>
      <c r="H14" s="5"/>
      <c r="I14" s="5"/>
      <c r="J14" s="10"/>
      <c r="K14" s="5"/>
      <c r="L14" s="10"/>
      <c r="M14" s="5"/>
      <c r="N14" s="5"/>
      <c r="O14" s="5">
        <v>10</v>
      </c>
      <c r="P14" s="5"/>
      <c r="Q14" s="5"/>
      <c r="R14" s="5"/>
      <c r="S14" s="5">
        <v>8</v>
      </c>
      <c r="T14" s="5"/>
      <c r="U14" s="5"/>
      <c r="V14" s="10"/>
      <c r="W14" s="5"/>
      <c r="X14" s="5"/>
      <c r="Y14" s="10"/>
      <c r="Z14" s="10"/>
      <c r="AA14" s="5"/>
      <c r="AB14" s="5">
        <f>SUM(D14:AA14)</f>
        <v>26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3</v>
      </c>
      <c r="AD14" s="7">
        <f>IF(AC14&gt;0,AB14/AC14,0)</f>
        <v>8.6666666666666661</v>
      </c>
    </row>
    <row r="15" spans="1:30" x14ac:dyDescent="0.25">
      <c r="A15" s="8">
        <f t="shared" si="1"/>
        <v>14</v>
      </c>
      <c r="B15" s="12" t="s">
        <v>19</v>
      </c>
      <c r="C15" s="13" t="s">
        <v>11</v>
      </c>
      <c r="D15" s="16">
        <v>5</v>
      </c>
      <c r="E15" s="5"/>
      <c r="F15" s="5"/>
      <c r="G15" s="5"/>
      <c r="H15" s="5">
        <v>8</v>
      </c>
      <c r="I15" s="5"/>
      <c r="J15" s="5"/>
      <c r="K15" s="5">
        <v>1</v>
      </c>
      <c r="L15" s="5"/>
      <c r="M15" s="5"/>
      <c r="N15" s="5"/>
      <c r="O15" s="5">
        <v>2</v>
      </c>
      <c r="P15" s="5"/>
      <c r="Q15" s="5"/>
      <c r="R15" s="5"/>
      <c r="S15" s="5"/>
      <c r="T15" s="5">
        <v>5</v>
      </c>
      <c r="U15" s="5">
        <v>4</v>
      </c>
      <c r="V15" s="5"/>
      <c r="W15" s="5"/>
      <c r="X15" s="5"/>
      <c r="Y15" s="5"/>
      <c r="Z15" s="5"/>
      <c r="AA15" s="5"/>
      <c r="AB15" s="5">
        <f>SUM(D15:AA15)</f>
        <v>25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6</v>
      </c>
      <c r="AD15" s="7">
        <f>IF(AC15&gt;0,AB15/AC15,0)</f>
        <v>4.166666666666667</v>
      </c>
    </row>
    <row r="16" spans="1:30" x14ac:dyDescent="0.25">
      <c r="A16" s="8">
        <f t="shared" si="1"/>
        <v>15</v>
      </c>
      <c r="B16" s="14" t="s">
        <v>55</v>
      </c>
      <c r="C16" s="13" t="s">
        <v>36</v>
      </c>
      <c r="D16" s="16"/>
      <c r="E16" s="5"/>
      <c r="F16" s="5">
        <v>1</v>
      </c>
      <c r="G16" s="5">
        <v>2</v>
      </c>
      <c r="H16" s="5">
        <v>2</v>
      </c>
      <c r="I16" s="5"/>
      <c r="J16" s="10">
        <v>2</v>
      </c>
      <c r="K16" s="5"/>
      <c r="L16" s="10">
        <v>2</v>
      </c>
      <c r="M16" s="5"/>
      <c r="N16" s="5">
        <v>2</v>
      </c>
      <c r="O16" s="5">
        <v>2</v>
      </c>
      <c r="P16" s="5"/>
      <c r="Q16" s="5">
        <v>1</v>
      </c>
      <c r="R16" s="5">
        <v>2</v>
      </c>
      <c r="S16" s="5"/>
      <c r="T16" s="5">
        <v>1</v>
      </c>
      <c r="U16" s="5">
        <v>2</v>
      </c>
      <c r="V16" s="10">
        <v>2</v>
      </c>
      <c r="W16" s="5">
        <v>2</v>
      </c>
      <c r="X16" s="5"/>
      <c r="Y16" s="10"/>
      <c r="Z16" s="10"/>
      <c r="AA16" s="5"/>
      <c r="AB16" s="5">
        <f>SUM(D16:AA16)</f>
        <v>23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13</v>
      </c>
      <c r="AD16" s="7">
        <f>IF(AC16&gt;0,AB16/AC16,0)</f>
        <v>1.7692307692307692</v>
      </c>
    </row>
    <row r="17" spans="1:30" x14ac:dyDescent="0.25">
      <c r="A17" s="8">
        <f t="shared" si="1"/>
        <v>16</v>
      </c>
      <c r="B17" s="12" t="s">
        <v>13</v>
      </c>
      <c r="C17" s="13" t="s">
        <v>11</v>
      </c>
      <c r="D17" s="16">
        <v>6</v>
      </c>
      <c r="E17" s="5">
        <v>2</v>
      </c>
      <c r="F17" s="5">
        <v>2</v>
      </c>
      <c r="G17" s="5"/>
      <c r="H17" s="5"/>
      <c r="I17" s="5"/>
      <c r="J17" s="10">
        <v>2</v>
      </c>
      <c r="K17" s="5"/>
      <c r="L17" s="10"/>
      <c r="M17" s="5"/>
      <c r="N17" s="5">
        <v>4</v>
      </c>
      <c r="O17" s="5"/>
      <c r="P17" s="5"/>
      <c r="Q17" s="5">
        <v>3</v>
      </c>
      <c r="R17" s="5">
        <v>1</v>
      </c>
      <c r="S17" s="5"/>
      <c r="T17" s="5">
        <v>2</v>
      </c>
      <c r="U17" s="5"/>
      <c r="V17" s="10"/>
      <c r="W17" s="5"/>
      <c r="X17" s="5"/>
      <c r="Y17" s="10"/>
      <c r="Z17" s="10"/>
      <c r="AA17" s="5"/>
      <c r="AB17" s="5">
        <f>SUM(D17:AA17)</f>
        <v>22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8</v>
      </c>
      <c r="AD17" s="7">
        <f>IF(AC17&gt;0,AB17/AC17,0)</f>
        <v>2.75</v>
      </c>
    </row>
    <row r="18" spans="1:30" x14ac:dyDescent="0.25">
      <c r="A18" s="8">
        <f t="shared" si="1"/>
        <v>17</v>
      </c>
      <c r="B18" s="12" t="s">
        <v>16</v>
      </c>
      <c r="C18" s="13" t="s">
        <v>11</v>
      </c>
      <c r="D18" s="16">
        <v>2</v>
      </c>
      <c r="E18" s="5">
        <v>2</v>
      </c>
      <c r="F18" s="5">
        <v>2</v>
      </c>
      <c r="G18" s="5"/>
      <c r="H18" s="5">
        <v>2</v>
      </c>
      <c r="I18" s="5"/>
      <c r="J18" s="10">
        <v>2</v>
      </c>
      <c r="K18" s="5">
        <v>1</v>
      </c>
      <c r="L18" s="10">
        <v>2</v>
      </c>
      <c r="M18" s="5"/>
      <c r="N18" s="5">
        <v>1</v>
      </c>
      <c r="O18" s="5"/>
      <c r="P18" s="5"/>
      <c r="Q18" s="5">
        <v>2</v>
      </c>
      <c r="R18" s="5">
        <v>2</v>
      </c>
      <c r="S18" s="5"/>
      <c r="T18" s="5"/>
      <c r="U18" s="5"/>
      <c r="V18" s="10">
        <v>2</v>
      </c>
      <c r="W18" s="5">
        <v>2</v>
      </c>
      <c r="X18" s="5"/>
      <c r="Y18" s="10"/>
      <c r="Z18" s="10"/>
      <c r="AA18" s="5"/>
      <c r="AB18" s="5">
        <f>SUM(D18:AA18)</f>
        <v>22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12</v>
      </c>
      <c r="AD18" s="7">
        <f>IF(AC18&gt;0,AB18/AC18,0)</f>
        <v>1.8333333333333333</v>
      </c>
    </row>
    <row r="19" spans="1:30" x14ac:dyDescent="0.25">
      <c r="A19" s="8">
        <f t="shared" si="1"/>
        <v>18</v>
      </c>
      <c r="B19" s="44" t="s">
        <v>78</v>
      </c>
      <c r="C19" s="6" t="s">
        <v>11</v>
      </c>
      <c r="D19" s="16"/>
      <c r="E19" s="5"/>
      <c r="F19" s="5"/>
      <c r="G19" s="5"/>
      <c r="H19" s="5"/>
      <c r="I19" s="5"/>
      <c r="J19" s="10"/>
      <c r="K19" s="5"/>
      <c r="L19" s="10"/>
      <c r="M19" s="5"/>
      <c r="N19" s="5">
        <v>2</v>
      </c>
      <c r="O19" s="5">
        <v>2</v>
      </c>
      <c r="P19" s="5">
        <v>2</v>
      </c>
      <c r="Q19" s="5"/>
      <c r="R19" s="5"/>
      <c r="S19" s="5"/>
      <c r="T19" s="5">
        <v>10</v>
      </c>
      <c r="U19" s="5">
        <v>5</v>
      </c>
      <c r="V19" s="10"/>
      <c r="W19" s="5"/>
      <c r="X19" s="5"/>
      <c r="Y19" s="10"/>
      <c r="Z19" s="10"/>
      <c r="AA19" s="5"/>
      <c r="AB19" s="5">
        <f>SUM(D19:AA19)</f>
        <v>21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5</v>
      </c>
      <c r="AD19" s="7">
        <f>IF(AC19&gt;0,AB19/AC19,0)</f>
        <v>4.2</v>
      </c>
    </row>
    <row r="20" spans="1:30" x14ac:dyDescent="0.25">
      <c r="A20" s="8">
        <f t="shared" si="1"/>
        <v>19</v>
      </c>
      <c r="B20" s="12" t="s">
        <v>22</v>
      </c>
      <c r="C20" s="13" t="s">
        <v>11</v>
      </c>
      <c r="D20" s="16"/>
      <c r="E20" s="5">
        <v>2</v>
      </c>
      <c r="F20" s="5">
        <v>2</v>
      </c>
      <c r="G20" s="5">
        <v>2</v>
      </c>
      <c r="H20" s="5">
        <v>2</v>
      </c>
      <c r="I20" s="5"/>
      <c r="J20" s="10">
        <v>2</v>
      </c>
      <c r="K20" s="5">
        <v>4</v>
      </c>
      <c r="L20" s="10"/>
      <c r="M20" s="5"/>
      <c r="N20" s="5">
        <v>2</v>
      </c>
      <c r="O20" s="5"/>
      <c r="P20" s="5"/>
      <c r="Q20" s="5"/>
      <c r="R20" s="5"/>
      <c r="S20" s="5"/>
      <c r="T20" s="5"/>
      <c r="U20" s="5"/>
      <c r="V20" s="10">
        <v>2</v>
      </c>
      <c r="W20" s="5">
        <v>2</v>
      </c>
      <c r="X20" s="5"/>
      <c r="Y20" s="10"/>
      <c r="Z20" s="10"/>
      <c r="AA20" s="5"/>
      <c r="AB20" s="5">
        <f>SUM(D20:AA20)</f>
        <v>20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9</v>
      </c>
      <c r="AD20" s="7">
        <f>IF(AC20&gt;0,AB20/AC20,0)</f>
        <v>2.2222222222222223</v>
      </c>
    </row>
    <row r="21" spans="1:30" x14ac:dyDescent="0.25">
      <c r="A21" s="8">
        <f t="shared" si="1"/>
        <v>20</v>
      </c>
      <c r="B21" s="12" t="s">
        <v>28</v>
      </c>
      <c r="C21" s="13"/>
      <c r="D21" s="16"/>
      <c r="E21" s="5">
        <v>2</v>
      </c>
      <c r="F21" s="5">
        <v>2</v>
      </c>
      <c r="G21" s="5"/>
      <c r="H21" s="5"/>
      <c r="I21" s="5"/>
      <c r="J21" s="10">
        <v>2</v>
      </c>
      <c r="K21" s="5">
        <v>2</v>
      </c>
      <c r="L21" s="10"/>
      <c r="M21" s="5"/>
      <c r="N21" s="5">
        <v>2</v>
      </c>
      <c r="O21" s="5">
        <v>2</v>
      </c>
      <c r="P21" s="5">
        <v>4</v>
      </c>
      <c r="Q21" s="5">
        <v>2</v>
      </c>
      <c r="R21" s="5">
        <v>2</v>
      </c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20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9</v>
      </c>
      <c r="AD21" s="7">
        <f>IF(AC21&gt;0,AB21/AC21,0)</f>
        <v>2.2222222222222223</v>
      </c>
    </row>
    <row r="22" spans="1:30" x14ac:dyDescent="0.25">
      <c r="A22" s="8">
        <f t="shared" si="1"/>
        <v>21</v>
      </c>
      <c r="B22" s="12" t="s">
        <v>35</v>
      </c>
      <c r="C22" s="13" t="s">
        <v>36</v>
      </c>
      <c r="D22" s="16"/>
      <c r="E22" s="5"/>
      <c r="F22" s="5">
        <v>2</v>
      </c>
      <c r="G22" s="5">
        <v>2</v>
      </c>
      <c r="H22" s="5">
        <v>2</v>
      </c>
      <c r="I22" s="5"/>
      <c r="J22" s="5"/>
      <c r="K22" s="5">
        <v>1</v>
      </c>
      <c r="L22" s="5">
        <v>2</v>
      </c>
      <c r="M22" s="5"/>
      <c r="N22" s="5">
        <v>1</v>
      </c>
      <c r="O22" s="5">
        <v>2</v>
      </c>
      <c r="P22" s="5">
        <v>2</v>
      </c>
      <c r="Q22" s="5">
        <v>2</v>
      </c>
      <c r="R22" s="5">
        <v>1</v>
      </c>
      <c r="S22" s="5">
        <v>2</v>
      </c>
      <c r="T22" s="5">
        <v>1</v>
      </c>
      <c r="U22" s="5"/>
      <c r="V22" s="5"/>
      <c r="W22" s="5"/>
      <c r="X22" s="5"/>
      <c r="Y22" s="5"/>
      <c r="Z22" s="5"/>
      <c r="AA22" s="5"/>
      <c r="AB22" s="5">
        <f>SUM(D22:AA22)</f>
        <v>20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12</v>
      </c>
      <c r="AD22" s="7">
        <f>IF(AC22&gt;0,AB22/AC22,0)</f>
        <v>1.6666666666666667</v>
      </c>
    </row>
    <row r="23" spans="1:30" x14ac:dyDescent="0.25">
      <c r="A23" s="8">
        <f t="shared" si="1"/>
        <v>22</v>
      </c>
      <c r="B23" s="12" t="s">
        <v>23</v>
      </c>
      <c r="C23" s="13" t="s">
        <v>11</v>
      </c>
      <c r="D23" s="16">
        <v>2</v>
      </c>
      <c r="E23" s="5">
        <v>2</v>
      </c>
      <c r="F23" s="5"/>
      <c r="G23" s="5">
        <v>2</v>
      </c>
      <c r="H23" s="5"/>
      <c r="I23" s="5"/>
      <c r="J23" s="10">
        <v>5</v>
      </c>
      <c r="K23" s="5"/>
      <c r="L23" s="10">
        <v>2</v>
      </c>
      <c r="M23" s="5"/>
      <c r="N23" s="5">
        <v>2</v>
      </c>
      <c r="O23" s="5"/>
      <c r="P23" s="5">
        <v>2</v>
      </c>
      <c r="Q23" s="5"/>
      <c r="R23" s="5"/>
      <c r="S23" s="5"/>
      <c r="T23" s="5"/>
      <c r="U23" s="5"/>
      <c r="V23" s="10">
        <v>2</v>
      </c>
      <c r="W23" s="5"/>
      <c r="X23" s="5"/>
      <c r="Y23" s="10"/>
      <c r="Z23" s="10"/>
      <c r="AA23" s="5"/>
      <c r="AB23" s="5">
        <f>SUM(D23:AA23)</f>
        <v>19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8</v>
      </c>
      <c r="AD23" s="7">
        <f>IF(AC23&gt;0,AB23/AC23,0)</f>
        <v>2.375</v>
      </c>
    </row>
    <row r="24" spans="1:30" x14ac:dyDescent="0.25">
      <c r="A24" s="8">
        <f t="shared" si="1"/>
        <v>23</v>
      </c>
      <c r="B24" s="12" t="s">
        <v>34</v>
      </c>
      <c r="C24" s="13" t="s">
        <v>11</v>
      </c>
      <c r="D24" s="16"/>
      <c r="E24" s="5">
        <v>3</v>
      </c>
      <c r="F24" s="5"/>
      <c r="G24" s="5"/>
      <c r="H24" s="5">
        <v>2</v>
      </c>
      <c r="I24" s="5"/>
      <c r="J24" s="5"/>
      <c r="K24" s="5"/>
      <c r="L24" s="5"/>
      <c r="M24" s="5"/>
      <c r="N24" s="5"/>
      <c r="O24" s="5"/>
      <c r="P24" s="5"/>
      <c r="Q24" s="5">
        <v>2</v>
      </c>
      <c r="R24" s="5">
        <v>4</v>
      </c>
      <c r="S24" s="5">
        <v>4</v>
      </c>
      <c r="T24" s="5">
        <v>3</v>
      </c>
      <c r="U24" s="5"/>
      <c r="V24" s="5"/>
      <c r="W24" s="5"/>
      <c r="X24" s="5"/>
      <c r="Y24" s="5"/>
      <c r="Z24" s="5"/>
      <c r="AA24" s="5"/>
      <c r="AB24" s="5">
        <f>SUM(D24:AA24)</f>
        <v>18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6</v>
      </c>
      <c r="AD24" s="7">
        <f>IF(AC24&gt;0,AB24/AC24,0)</f>
        <v>3</v>
      </c>
    </row>
    <row r="25" spans="1:30" x14ac:dyDescent="0.25">
      <c r="A25" s="8">
        <f t="shared" si="1"/>
        <v>24</v>
      </c>
      <c r="B25" s="9" t="s">
        <v>44</v>
      </c>
      <c r="C25" s="13" t="s">
        <v>11</v>
      </c>
      <c r="D25" s="16">
        <v>2</v>
      </c>
      <c r="E25" s="5"/>
      <c r="F25" s="5"/>
      <c r="G25" s="5">
        <v>3</v>
      </c>
      <c r="H25" s="5"/>
      <c r="I25" s="5"/>
      <c r="J25" s="5">
        <v>2</v>
      </c>
      <c r="K25" s="5"/>
      <c r="L25" s="5"/>
      <c r="M25" s="5"/>
      <c r="N25" s="5"/>
      <c r="O25" s="5"/>
      <c r="P25" s="30"/>
      <c r="Q25" s="5">
        <v>2</v>
      </c>
      <c r="R25" s="5">
        <v>2</v>
      </c>
      <c r="S25" s="5">
        <v>2</v>
      </c>
      <c r="T25" s="5">
        <v>2</v>
      </c>
      <c r="U25" s="5">
        <v>1</v>
      </c>
      <c r="V25" s="5">
        <v>2</v>
      </c>
      <c r="W25" s="5"/>
      <c r="X25" s="5"/>
      <c r="Y25" s="5"/>
      <c r="Z25" s="5"/>
      <c r="AA25" s="5"/>
      <c r="AB25" s="5">
        <f>SUM(D25:AA25)</f>
        <v>18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9</v>
      </c>
      <c r="AD25" s="7">
        <f>IF(AC25&gt;0,AB25/AC25,0)</f>
        <v>2</v>
      </c>
    </row>
    <row r="26" spans="1:30" x14ac:dyDescent="0.25">
      <c r="A26" s="8">
        <f t="shared" si="1"/>
        <v>25</v>
      </c>
      <c r="B26" s="12" t="s">
        <v>26</v>
      </c>
      <c r="C26" s="13"/>
      <c r="D26" s="16"/>
      <c r="E26" s="5">
        <v>2</v>
      </c>
      <c r="F26" s="5">
        <v>2</v>
      </c>
      <c r="G26" s="5">
        <v>2</v>
      </c>
      <c r="H26" s="5"/>
      <c r="I26" s="5"/>
      <c r="J26" s="10">
        <v>2</v>
      </c>
      <c r="K26" s="5"/>
      <c r="L26" s="10"/>
      <c r="M26" s="5"/>
      <c r="N26" s="5">
        <v>2</v>
      </c>
      <c r="O26" s="5">
        <v>2</v>
      </c>
      <c r="P26" s="5">
        <v>2</v>
      </c>
      <c r="Q26" s="5"/>
      <c r="R26" s="5">
        <v>2</v>
      </c>
      <c r="S26" s="5"/>
      <c r="T26" s="5"/>
      <c r="U26" s="5"/>
      <c r="V26" s="10">
        <v>2</v>
      </c>
      <c r="W26" s="5"/>
      <c r="X26" s="5"/>
      <c r="Y26" s="10"/>
      <c r="Z26" s="10"/>
      <c r="AA26" s="5"/>
      <c r="AB26" s="5">
        <f>SUM(D26:AA26)</f>
        <v>18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9</v>
      </c>
      <c r="AD26" s="7">
        <f>IF(AC26&gt;0,AB26/AC26,0)</f>
        <v>2</v>
      </c>
    </row>
    <row r="27" spans="1:30" x14ac:dyDescent="0.25">
      <c r="A27" s="8">
        <f t="shared" si="1"/>
        <v>26</v>
      </c>
      <c r="B27" s="12" t="s">
        <v>66</v>
      </c>
      <c r="C27" s="13"/>
      <c r="D27" s="16"/>
      <c r="E27" s="5"/>
      <c r="F27" s="5"/>
      <c r="G27" s="5">
        <v>2</v>
      </c>
      <c r="H27" s="5"/>
      <c r="I27" s="5"/>
      <c r="J27" s="5">
        <v>2</v>
      </c>
      <c r="K27" s="5"/>
      <c r="L27" s="5"/>
      <c r="M27" s="5"/>
      <c r="N27" s="5">
        <v>2</v>
      </c>
      <c r="O27" s="5">
        <v>2</v>
      </c>
      <c r="P27" s="5">
        <v>2</v>
      </c>
      <c r="Q27" s="5">
        <v>2</v>
      </c>
      <c r="R27" s="5"/>
      <c r="S27" s="5"/>
      <c r="T27" s="5">
        <v>2</v>
      </c>
      <c r="U27" s="5">
        <v>1</v>
      </c>
      <c r="V27" s="5">
        <v>2</v>
      </c>
      <c r="W27" s="5"/>
      <c r="X27" s="5"/>
      <c r="Y27" s="5"/>
      <c r="Z27" s="5"/>
      <c r="AA27" s="5"/>
      <c r="AB27" s="5">
        <f>SUM(D27:AA27)</f>
        <v>17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9</v>
      </c>
      <c r="AD27" s="7">
        <f>IF(AC27&gt;0,AB27/AC27,0)</f>
        <v>1.8888888888888888</v>
      </c>
    </row>
    <row r="28" spans="1:30" x14ac:dyDescent="0.25">
      <c r="A28" s="8">
        <f t="shared" si="1"/>
        <v>27</v>
      </c>
      <c r="B28" s="12" t="s">
        <v>20</v>
      </c>
      <c r="C28" s="13" t="s">
        <v>11</v>
      </c>
      <c r="D28" s="16">
        <v>3</v>
      </c>
      <c r="E28" s="5"/>
      <c r="F28" s="5">
        <v>2</v>
      </c>
      <c r="G28" s="5">
        <v>2</v>
      </c>
      <c r="H28" s="5"/>
      <c r="I28" s="5"/>
      <c r="J28" s="10">
        <v>2</v>
      </c>
      <c r="K28" s="5">
        <v>1</v>
      </c>
      <c r="L28" s="10">
        <v>1</v>
      </c>
      <c r="M28" s="5"/>
      <c r="N28" s="5"/>
      <c r="O28" s="5"/>
      <c r="P28" s="29">
        <v>2</v>
      </c>
      <c r="Q28" s="5"/>
      <c r="R28" s="5">
        <v>2</v>
      </c>
      <c r="S28" s="5">
        <v>1</v>
      </c>
      <c r="T28" s="5"/>
      <c r="U28" s="5"/>
      <c r="V28" s="10"/>
      <c r="W28" s="5"/>
      <c r="X28" s="5"/>
      <c r="Y28" s="10"/>
      <c r="Z28" s="10"/>
      <c r="AA28" s="5"/>
      <c r="AB28" s="5">
        <f>SUM(D28:AA28)</f>
        <v>16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9</v>
      </c>
      <c r="AD28" s="7">
        <f>IF(AC28&gt;0,AB28/AC28,0)</f>
        <v>1.7777777777777777</v>
      </c>
    </row>
    <row r="29" spans="1:30" x14ac:dyDescent="0.25">
      <c r="A29" s="8">
        <f t="shared" si="1"/>
        <v>28</v>
      </c>
      <c r="B29" s="14" t="s">
        <v>70</v>
      </c>
      <c r="C29" s="13" t="s">
        <v>36</v>
      </c>
      <c r="D29" s="16"/>
      <c r="E29" s="5"/>
      <c r="F29" s="5"/>
      <c r="G29" s="5"/>
      <c r="H29" s="5"/>
      <c r="I29" s="5">
        <v>2</v>
      </c>
      <c r="J29" s="10"/>
      <c r="K29" s="5">
        <v>2</v>
      </c>
      <c r="L29" s="10"/>
      <c r="M29" s="5"/>
      <c r="N29" s="5"/>
      <c r="O29" s="5"/>
      <c r="P29" s="5"/>
      <c r="Q29" s="5"/>
      <c r="R29" s="5"/>
      <c r="S29" s="5"/>
      <c r="T29" s="5">
        <v>8</v>
      </c>
      <c r="U29" s="5">
        <v>1</v>
      </c>
      <c r="V29" s="10"/>
      <c r="W29" s="5">
        <v>2</v>
      </c>
      <c r="X29" s="5"/>
      <c r="Y29" s="10"/>
      <c r="Z29" s="10"/>
      <c r="AA29" s="5"/>
      <c r="AB29" s="5">
        <f>SUM(D29:AA29)</f>
        <v>15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5</v>
      </c>
      <c r="AD29" s="7">
        <f>IF(AC29&gt;0,AB29/AC29,0)</f>
        <v>3</v>
      </c>
    </row>
    <row r="30" spans="1:30" x14ac:dyDescent="0.25">
      <c r="A30" s="8">
        <f t="shared" si="1"/>
        <v>29</v>
      </c>
      <c r="B30" s="41" t="s">
        <v>68</v>
      </c>
      <c r="C30" s="13" t="s">
        <v>11</v>
      </c>
      <c r="D30" s="16"/>
      <c r="E30" s="5"/>
      <c r="F30" s="5"/>
      <c r="G30" s="5"/>
      <c r="H30" s="5">
        <v>2</v>
      </c>
      <c r="I30" s="5"/>
      <c r="J30" s="10">
        <v>3</v>
      </c>
      <c r="K30" s="5"/>
      <c r="L30" s="10">
        <v>2</v>
      </c>
      <c r="M30" s="5"/>
      <c r="N30" s="5"/>
      <c r="O30" s="5"/>
      <c r="P30" s="5"/>
      <c r="Q30" s="5"/>
      <c r="R30" s="5">
        <v>2</v>
      </c>
      <c r="S30" s="5">
        <v>3</v>
      </c>
      <c r="T30" s="5"/>
      <c r="U30" s="5"/>
      <c r="V30" s="10">
        <v>2</v>
      </c>
      <c r="W30" s="5"/>
      <c r="X30" s="5"/>
      <c r="Y30" s="10"/>
      <c r="Z30" s="10"/>
      <c r="AA30" s="5"/>
      <c r="AB30" s="5">
        <f>SUM(D30:AA30)</f>
        <v>14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6</v>
      </c>
      <c r="AD30" s="7">
        <f>IF(AC30&gt;0,AB30/AC30,0)</f>
        <v>2.3333333333333335</v>
      </c>
    </row>
    <row r="31" spans="1:30" x14ac:dyDescent="0.25">
      <c r="A31" s="8">
        <f t="shared" si="1"/>
        <v>30</v>
      </c>
      <c r="B31" s="12" t="s">
        <v>50</v>
      </c>
      <c r="C31" s="13"/>
      <c r="D31" s="16"/>
      <c r="E31" s="5"/>
      <c r="F31" s="5">
        <v>2</v>
      </c>
      <c r="G31" s="5"/>
      <c r="H31" s="5"/>
      <c r="I31" s="5"/>
      <c r="J31" s="5"/>
      <c r="K31" s="5">
        <v>5</v>
      </c>
      <c r="L31" s="5">
        <v>2</v>
      </c>
      <c r="M31" s="5"/>
      <c r="N31" s="5"/>
      <c r="O31" s="5"/>
      <c r="P31" s="5">
        <v>2</v>
      </c>
      <c r="Q31" s="5"/>
      <c r="R31" s="5"/>
      <c r="S31" s="5"/>
      <c r="T31" s="5"/>
      <c r="U31" s="5"/>
      <c r="V31" s="5"/>
      <c r="W31" s="5">
        <v>2</v>
      </c>
      <c r="X31" s="5"/>
      <c r="Y31" s="5"/>
      <c r="Z31" s="5"/>
      <c r="AA31" s="5"/>
      <c r="AB31" s="5">
        <f>SUM(D31:AA31)</f>
        <v>13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5</v>
      </c>
      <c r="AD31" s="7">
        <f>IF(AC31&gt;0,AB31/AC31,0)</f>
        <v>2.6</v>
      </c>
    </row>
    <row r="32" spans="1:30" x14ac:dyDescent="0.25">
      <c r="A32" s="8">
        <f t="shared" si="1"/>
        <v>31</v>
      </c>
      <c r="B32" s="14" t="s">
        <v>65</v>
      </c>
      <c r="C32" s="13"/>
      <c r="D32" s="16"/>
      <c r="E32" s="5"/>
      <c r="F32" s="5"/>
      <c r="G32" s="5">
        <v>2</v>
      </c>
      <c r="H32" s="5"/>
      <c r="I32" s="5"/>
      <c r="J32" s="10"/>
      <c r="K32" s="5"/>
      <c r="L32" s="10">
        <v>2</v>
      </c>
      <c r="M32" s="5"/>
      <c r="N32" s="5">
        <v>2</v>
      </c>
      <c r="O32" s="5">
        <v>2</v>
      </c>
      <c r="P32" s="5">
        <v>2</v>
      </c>
      <c r="Q32" s="5"/>
      <c r="R32" s="5"/>
      <c r="S32" s="5"/>
      <c r="T32" s="5">
        <v>3</v>
      </c>
      <c r="U32" s="5"/>
      <c r="V32" s="10"/>
      <c r="W32" s="5"/>
      <c r="X32" s="5"/>
      <c r="Y32" s="10"/>
      <c r="Z32" s="10"/>
      <c r="AA32" s="5"/>
      <c r="AB32" s="5">
        <f>SUM(D32:AA32)</f>
        <v>13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6</v>
      </c>
      <c r="AD32" s="7">
        <f>IF(AC32&gt;0,AB32/AC32,0)</f>
        <v>2.1666666666666665</v>
      </c>
    </row>
    <row r="33" spans="1:30" x14ac:dyDescent="0.25">
      <c r="A33" s="8">
        <f t="shared" si="1"/>
        <v>32</v>
      </c>
      <c r="B33" s="45" t="s">
        <v>24</v>
      </c>
      <c r="C33" s="13" t="s">
        <v>11</v>
      </c>
      <c r="D33" s="16"/>
      <c r="E33" s="5">
        <v>2</v>
      </c>
      <c r="F33" s="5">
        <v>2</v>
      </c>
      <c r="G33" s="5">
        <v>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>
        <v>2</v>
      </c>
      <c r="S33" s="5">
        <v>2</v>
      </c>
      <c r="T33" s="5"/>
      <c r="U33" s="5"/>
      <c r="V33" s="5"/>
      <c r="W33" s="5"/>
      <c r="X33" s="5"/>
      <c r="Y33" s="5"/>
      <c r="Z33" s="5"/>
      <c r="AA33" s="5"/>
      <c r="AB33" s="5">
        <f>SUM(D33:AA33)</f>
        <v>12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5</v>
      </c>
      <c r="AD33" s="7">
        <f>IF(AC33&gt;0,AB33/AC33,0)</f>
        <v>2.4</v>
      </c>
    </row>
    <row r="34" spans="1:30" x14ac:dyDescent="0.25">
      <c r="A34" s="1">
        <f t="shared" si="1"/>
        <v>33</v>
      </c>
      <c r="B34" s="46" t="s">
        <v>29</v>
      </c>
      <c r="C34" s="13" t="s">
        <v>11</v>
      </c>
      <c r="D34" s="16"/>
      <c r="E34" s="5">
        <v>2</v>
      </c>
      <c r="F34" s="5">
        <v>2</v>
      </c>
      <c r="G34" s="5">
        <v>2</v>
      </c>
      <c r="H34" s="5"/>
      <c r="I34" s="5"/>
      <c r="J34" s="10"/>
      <c r="K34" s="5">
        <v>2</v>
      </c>
      <c r="L34" s="10"/>
      <c r="M34" s="5"/>
      <c r="N34" s="5">
        <v>2</v>
      </c>
      <c r="O34" s="5"/>
      <c r="P34" s="5"/>
      <c r="Q34" s="5"/>
      <c r="R34" s="5">
        <v>2</v>
      </c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12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6</v>
      </c>
      <c r="AD34" s="7">
        <f>IF(AC34&gt;0,AB34/AC34,0)</f>
        <v>2</v>
      </c>
    </row>
    <row r="35" spans="1:30" x14ac:dyDescent="0.25">
      <c r="A35" s="8">
        <f t="shared" si="1"/>
        <v>34</v>
      </c>
      <c r="B35" s="2" t="s">
        <v>57</v>
      </c>
      <c r="C35" s="13" t="s">
        <v>11</v>
      </c>
      <c r="D35" s="16"/>
      <c r="E35" s="5">
        <v>1</v>
      </c>
      <c r="F35" s="5"/>
      <c r="G35" s="5"/>
      <c r="H35" s="5"/>
      <c r="I35" s="5">
        <v>1</v>
      </c>
      <c r="J35" s="10"/>
      <c r="K35" s="5"/>
      <c r="L35" s="10"/>
      <c r="M35" s="5"/>
      <c r="N35" s="5">
        <v>2</v>
      </c>
      <c r="O35" s="5">
        <v>2</v>
      </c>
      <c r="P35" s="5">
        <v>2</v>
      </c>
      <c r="Q35" s="5"/>
      <c r="R35" s="5">
        <v>2</v>
      </c>
      <c r="S35" s="5">
        <v>2</v>
      </c>
      <c r="T35" s="5"/>
      <c r="U35" s="5"/>
      <c r="V35" s="10"/>
      <c r="W35" s="5"/>
      <c r="X35" s="5"/>
      <c r="Y35" s="10"/>
      <c r="Z35" s="10"/>
      <c r="AA35" s="5"/>
      <c r="AB35" s="5">
        <f>SUM(D35:AA35)</f>
        <v>12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7</v>
      </c>
      <c r="AD35" s="7">
        <f>IF(AC35&gt;0,AB35/AC35,0)</f>
        <v>1.7142857142857142</v>
      </c>
    </row>
    <row r="36" spans="1:30" x14ac:dyDescent="0.25">
      <c r="A36" s="8">
        <f t="shared" si="1"/>
        <v>35</v>
      </c>
      <c r="B36" s="9" t="s">
        <v>60</v>
      </c>
      <c r="C36" s="13" t="s">
        <v>11</v>
      </c>
      <c r="D36" s="16"/>
      <c r="E36" s="5"/>
      <c r="F36" s="5">
        <v>1</v>
      </c>
      <c r="G36" s="5"/>
      <c r="H36" s="5"/>
      <c r="I36" s="5">
        <v>2</v>
      </c>
      <c r="J36" s="10"/>
      <c r="K36" s="5">
        <v>1</v>
      </c>
      <c r="L36" s="10"/>
      <c r="M36" s="5"/>
      <c r="N36" s="5"/>
      <c r="O36" s="5">
        <v>1</v>
      </c>
      <c r="P36" s="5"/>
      <c r="Q36" s="5"/>
      <c r="R36" s="5">
        <v>2</v>
      </c>
      <c r="S36" s="5"/>
      <c r="T36" s="5">
        <v>1</v>
      </c>
      <c r="U36" s="5"/>
      <c r="V36" s="10">
        <v>2</v>
      </c>
      <c r="W36" s="5">
        <v>2</v>
      </c>
      <c r="X36" s="5"/>
      <c r="Y36" s="10"/>
      <c r="Z36" s="10"/>
      <c r="AA36" s="5"/>
      <c r="AB36" s="5">
        <f>SUM(D36:AA36)</f>
        <v>12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8</v>
      </c>
      <c r="AD36" s="7">
        <f>IF(AC36&gt;0,AB36/AC36,0)</f>
        <v>1.5</v>
      </c>
    </row>
    <row r="37" spans="1:30" x14ac:dyDescent="0.25">
      <c r="A37" s="8">
        <f t="shared" si="1"/>
        <v>36</v>
      </c>
      <c r="B37" s="9" t="s">
        <v>30</v>
      </c>
      <c r="C37" s="13"/>
      <c r="D37" s="16"/>
      <c r="E37" s="5">
        <v>2</v>
      </c>
      <c r="F37" s="5">
        <v>2</v>
      </c>
      <c r="G37" s="5">
        <v>2</v>
      </c>
      <c r="H37" s="5"/>
      <c r="I37" s="5">
        <v>1</v>
      </c>
      <c r="J37" s="10"/>
      <c r="K37" s="5"/>
      <c r="L37" s="10">
        <v>2</v>
      </c>
      <c r="M37" s="5"/>
      <c r="N37" s="5"/>
      <c r="O37" s="5"/>
      <c r="P37" s="5"/>
      <c r="Q37" s="5"/>
      <c r="R37" s="5"/>
      <c r="S37" s="5"/>
      <c r="T37" s="5"/>
      <c r="U37" s="5"/>
      <c r="V37" s="10">
        <v>2</v>
      </c>
      <c r="W37" s="5"/>
      <c r="X37" s="5"/>
      <c r="Y37" s="10"/>
      <c r="Z37" s="10"/>
      <c r="AA37" s="5"/>
      <c r="AB37" s="5">
        <f>SUM(D37:AA37)</f>
        <v>11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6</v>
      </c>
      <c r="AD37" s="7">
        <f>IF(AC37&gt;0,AB37/AC37,0)</f>
        <v>1.8333333333333333</v>
      </c>
    </row>
    <row r="38" spans="1:30" x14ac:dyDescent="0.25">
      <c r="A38" s="8">
        <f t="shared" si="1"/>
        <v>37</v>
      </c>
      <c r="B38" s="12" t="s">
        <v>88</v>
      </c>
      <c r="C38" s="13"/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v>8</v>
      </c>
      <c r="R38" s="5"/>
      <c r="S38" s="5"/>
      <c r="T38" s="5">
        <v>2</v>
      </c>
      <c r="U38" s="5"/>
      <c r="V38" s="5"/>
      <c r="W38" s="5"/>
      <c r="X38" s="5"/>
      <c r="Y38" s="5"/>
      <c r="Z38" s="5"/>
      <c r="AA38" s="5"/>
      <c r="AB38" s="5">
        <f>SUM(D38:AA38)</f>
        <v>10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5</v>
      </c>
    </row>
    <row r="39" spans="1:30" x14ac:dyDescent="0.25">
      <c r="A39" s="8">
        <f t="shared" si="1"/>
        <v>38</v>
      </c>
      <c r="B39" s="12" t="s">
        <v>91</v>
      </c>
      <c r="C39" s="13" t="s">
        <v>11</v>
      </c>
      <c r="D39" s="16"/>
      <c r="E39" s="5"/>
      <c r="F39" s="5"/>
      <c r="G39" s="5"/>
      <c r="H39" s="5"/>
      <c r="I39" s="5"/>
      <c r="J39" s="10"/>
      <c r="K39" s="5"/>
      <c r="L39" s="10"/>
      <c r="M39" s="5"/>
      <c r="N39" s="5"/>
      <c r="O39" s="5"/>
      <c r="P39" s="5"/>
      <c r="Q39" s="5">
        <v>2</v>
      </c>
      <c r="R39" s="5">
        <v>3</v>
      </c>
      <c r="S39" s="5">
        <v>2</v>
      </c>
      <c r="T39" s="5"/>
      <c r="U39" s="5"/>
      <c r="V39" s="10">
        <v>2</v>
      </c>
      <c r="W39" s="5"/>
      <c r="X39" s="5"/>
      <c r="Y39" s="10"/>
      <c r="Z39" s="10"/>
      <c r="AA39" s="5"/>
      <c r="AB39" s="5">
        <f>SUM(D39:AA39)</f>
        <v>9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4</v>
      </c>
      <c r="AD39" s="7">
        <f>IF(AC39&gt;0,AB39/AC39,0)</f>
        <v>2.25</v>
      </c>
    </row>
    <row r="40" spans="1:30" x14ac:dyDescent="0.25">
      <c r="A40" s="8">
        <f t="shared" si="1"/>
        <v>39</v>
      </c>
      <c r="B40" s="12" t="s">
        <v>31</v>
      </c>
      <c r="C40" s="13"/>
      <c r="D40" s="16"/>
      <c r="E40" s="5">
        <v>2</v>
      </c>
      <c r="F40" s="5">
        <v>2</v>
      </c>
      <c r="G40" s="5">
        <v>2</v>
      </c>
      <c r="H40" s="5"/>
      <c r="I40" s="5"/>
      <c r="J40" s="10"/>
      <c r="K40" s="5">
        <v>2</v>
      </c>
      <c r="L40" s="10"/>
      <c r="M40" s="5"/>
      <c r="N40" s="5">
        <v>1</v>
      </c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9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5</v>
      </c>
      <c r="AD40" s="7">
        <f>IF(AC40&gt;0,AB40/AC40,0)</f>
        <v>1.8</v>
      </c>
    </row>
    <row r="41" spans="1:30" x14ac:dyDescent="0.25">
      <c r="A41" s="8">
        <f t="shared" si="1"/>
        <v>40</v>
      </c>
      <c r="B41" s="12" t="s">
        <v>38</v>
      </c>
      <c r="C41" s="13" t="s">
        <v>11</v>
      </c>
      <c r="D41" s="16"/>
      <c r="E41" s="5"/>
      <c r="F41" s="5">
        <v>2</v>
      </c>
      <c r="G41" s="5"/>
      <c r="H41" s="5"/>
      <c r="I41" s="5"/>
      <c r="J41" s="5">
        <v>2</v>
      </c>
      <c r="K41" s="5"/>
      <c r="L41" s="5"/>
      <c r="M41" s="5"/>
      <c r="N41" s="5"/>
      <c r="O41" s="5"/>
      <c r="P41" s="5"/>
      <c r="Q41" s="5"/>
      <c r="R41" s="5"/>
      <c r="S41" s="5"/>
      <c r="T41" s="5">
        <v>2</v>
      </c>
      <c r="U41" s="5"/>
      <c r="V41" s="5">
        <v>2</v>
      </c>
      <c r="W41" s="5"/>
      <c r="X41" s="5"/>
      <c r="Y41" s="5"/>
      <c r="Z41" s="5"/>
      <c r="AA41" s="5"/>
      <c r="AB41" s="5">
        <f>SUM(D41:AA41)</f>
        <v>8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4</v>
      </c>
      <c r="AD41" s="7">
        <f>IF(AC41&gt;0,AB41/AC41,0)</f>
        <v>2</v>
      </c>
    </row>
    <row r="42" spans="1:30" x14ac:dyDescent="0.25">
      <c r="A42" s="8">
        <f t="shared" si="1"/>
        <v>41</v>
      </c>
      <c r="B42" s="12" t="s">
        <v>43</v>
      </c>
      <c r="C42" s="13" t="s">
        <v>11</v>
      </c>
      <c r="D42" s="16">
        <v>2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v>2</v>
      </c>
      <c r="P42" s="5"/>
      <c r="Q42" s="5"/>
      <c r="R42" s="5"/>
      <c r="S42" s="5">
        <v>2</v>
      </c>
      <c r="T42" s="5"/>
      <c r="U42" s="5"/>
      <c r="V42" s="5">
        <v>2</v>
      </c>
      <c r="W42" s="5"/>
      <c r="X42" s="5"/>
      <c r="Y42" s="5"/>
      <c r="Z42" s="5"/>
      <c r="AA42" s="5"/>
      <c r="AB42" s="5">
        <f>SUM(D42:AA42)</f>
        <v>8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4</v>
      </c>
      <c r="AD42" s="7">
        <f>IF(AC42&gt;0,AB42/AC42,0)</f>
        <v>2</v>
      </c>
    </row>
    <row r="43" spans="1:30" x14ac:dyDescent="0.25">
      <c r="A43" s="8">
        <f t="shared" si="1"/>
        <v>42</v>
      </c>
      <c r="B43" s="9" t="s">
        <v>85</v>
      </c>
      <c r="C43" s="13" t="s">
        <v>11</v>
      </c>
      <c r="D43" s="16"/>
      <c r="E43" s="5"/>
      <c r="F43" s="5">
        <v>2</v>
      </c>
      <c r="G43" s="5"/>
      <c r="H43" s="5"/>
      <c r="I43" s="5"/>
      <c r="J43" s="10"/>
      <c r="K43" s="5"/>
      <c r="L43" s="10"/>
      <c r="M43" s="5"/>
      <c r="N43" s="5"/>
      <c r="O43" s="5">
        <v>2</v>
      </c>
      <c r="P43" s="5">
        <v>2</v>
      </c>
      <c r="Q43" s="5">
        <v>2</v>
      </c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8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4</v>
      </c>
      <c r="AD43" s="7">
        <f>IF(AC43&gt;0,AB43/AC43,0)</f>
        <v>2</v>
      </c>
    </row>
    <row r="44" spans="1:30" x14ac:dyDescent="0.25">
      <c r="A44" s="8">
        <f t="shared" si="1"/>
        <v>43</v>
      </c>
      <c r="B44" s="12" t="s">
        <v>64</v>
      </c>
      <c r="C44" s="13" t="s">
        <v>11</v>
      </c>
      <c r="D44" s="16"/>
      <c r="E44" s="5"/>
      <c r="F44" s="5"/>
      <c r="G44" s="5">
        <v>2</v>
      </c>
      <c r="H44" s="5">
        <v>2</v>
      </c>
      <c r="I44" s="5"/>
      <c r="J44" s="5"/>
      <c r="K44" s="5"/>
      <c r="L44" s="5"/>
      <c r="M44" s="5"/>
      <c r="N44" s="5"/>
      <c r="O44" s="5"/>
      <c r="P44" s="5"/>
      <c r="Q44" s="5">
        <v>2</v>
      </c>
      <c r="R44" s="5"/>
      <c r="S44" s="5"/>
      <c r="T44" s="5"/>
      <c r="U44" s="5"/>
      <c r="V44" s="5">
        <v>2</v>
      </c>
      <c r="W44" s="5"/>
      <c r="X44" s="5"/>
      <c r="Y44" s="5"/>
      <c r="Z44" s="5"/>
      <c r="AA44" s="5"/>
      <c r="AB44" s="5">
        <f>SUM(D44:AA44)</f>
        <v>8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4</v>
      </c>
      <c r="AD44" s="7">
        <f>IF(AC44&gt;0,AB44/AC44,0)</f>
        <v>2</v>
      </c>
    </row>
    <row r="45" spans="1:30" x14ac:dyDescent="0.25">
      <c r="A45" s="8">
        <f t="shared" si="1"/>
        <v>44</v>
      </c>
      <c r="B45" s="12" t="s">
        <v>96</v>
      </c>
      <c r="C45" s="13"/>
      <c r="D45" s="16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>
        <v>2</v>
      </c>
      <c r="T45" s="5">
        <v>2</v>
      </c>
      <c r="U45" s="5">
        <v>2</v>
      </c>
      <c r="V45" s="10">
        <v>2</v>
      </c>
      <c r="W45" s="5"/>
      <c r="X45" s="5"/>
      <c r="Y45" s="10"/>
      <c r="Z45" s="10"/>
      <c r="AA45" s="5"/>
      <c r="AB45" s="5">
        <f>SUM(D45:AA45)</f>
        <v>8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4</v>
      </c>
      <c r="AD45" s="7">
        <f>IF(AC45&gt;0,AB45/AC45,0)</f>
        <v>2</v>
      </c>
    </row>
    <row r="46" spans="1:30" x14ac:dyDescent="0.25">
      <c r="A46" s="8">
        <f t="shared" si="1"/>
        <v>45</v>
      </c>
      <c r="B46" s="9" t="s">
        <v>51</v>
      </c>
      <c r="C46" s="13"/>
      <c r="D46" s="16"/>
      <c r="E46" s="5"/>
      <c r="F46" s="5">
        <v>2</v>
      </c>
      <c r="G46" s="5"/>
      <c r="H46" s="5"/>
      <c r="I46" s="5"/>
      <c r="J46" s="10">
        <v>2</v>
      </c>
      <c r="K46" s="5"/>
      <c r="L46" s="10"/>
      <c r="M46" s="5"/>
      <c r="N46" s="5"/>
      <c r="O46" s="5"/>
      <c r="P46" s="5"/>
      <c r="Q46" s="5"/>
      <c r="R46" s="5">
        <v>2</v>
      </c>
      <c r="S46" s="5"/>
      <c r="T46" s="5"/>
      <c r="U46" s="5"/>
      <c r="V46" s="10"/>
      <c r="W46" s="5">
        <v>2</v>
      </c>
      <c r="X46" s="5"/>
      <c r="Y46" s="10"/>
      <c r="Z46" s="10"/>
      <c r="AA46" s="5"/>
      <c r="AB46" s="5">
        <f>SUM(D46:AA46)</f>
        <v>8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4</v>
      </c>
      <c r="AD46" s="7">
        <f>IF(AC46&gt;0,AB46/AC46,0)</f>
        <v>2</v>
      </c>
    </row>
    <row r="47" spans="1:30" x14ac:dyDescent="0.25">
      <c r="A47" s="8">
        <f t="shared" si="1"/>
        <v>46</v>
      </c>
      <c r="B47" s="9" t="s">
        <v>77</v>
      </c>
      <c r="C47" s="13"/>
      <c r="D47" s="16"/>
      <c r="E47" s="5"/>
      <c r="F47" s="5">
        <v>2</v>
      </c>
      <c r="G47" s="5">
        <v>2</v>
      </c>
      <c r="H47" s="5"/>
      <c r="I47" s="5"/>
      <c r="J47" s="10">
        <v>2</v>
      </c>
      <c r="K47" s="5"/>
      <c r="L47" s="10">
        <v>2</v>
      </c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8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4</v>
      </c>
      <c r="AD47" s="7">
        <f>IF(AC47&gt;0,AB47/AC47,0)</f>
        <v>2</v>
      </c>
    </row>
    <row r="48" spans="1:30" x14ac:dyDescent="0.25">
      <c r="A48" s="8">
        <f t="shared" si="1"/>
        <v>47</v>
      </c>
      <c r="B48" s="12" t="s">
        <v>56</v>
      </c>
      <c r="C48" s="13" t="s">
        <v>11</v>
      </c>
      <c r="D48" s="16">
        <v>1</v>
      </c>
      <c r="E48" s="5"/>
      <c r="F48" s="5"/>
      <c r="G48" s="5">
        <v>2</v>
      </c>
      <c r="H48" s="5"/>
      <c r="I48" s="5"/>
      <c r="J48" s="10"/>
      <c r="K48" s="5">
        <v>1</v>
      </c>
      <c r="L48" s="10"/>
      <c r="M48" s="5"/>
      <c r="N48" s="5"/>
      <c r="O48" s="5">
        <v>2</v>
      </c>
      <c r="P48" s="5">
        <v>2</v>
      </c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8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5</v>
      </c>
      <c r="AD48" s="7">
        <f>IF(AC48&gt;0,AB48/AC48,0)</f>
        <v>1.6</v>
      </c>
    </row>
    <row r="49" spans="1:30" x14ac:dyDescent="0.25">
      <c r="A49" s="8">
        <f t="shared" si="1"/>
        <v>48</v>
      </c>
      <c r="B49" s="12" t="s">
        <v>101</v>
      </c>
      <c r="C49" s="13"/>
      <c r="D49" s="16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>
        <v>2</v>
      </c>
      <c r="U49" s="5"/>
      <c r="V49" s="5">
        <v>2</v>
      </c>
      <c r="W49" s="5">
        <v>3</v>
      </c>
      <c r="X49" s="5"/>
      <c r="Y49" s="5"/>
      <c r="Z49" s="5"/>
      <c r="AA49" s="5"/>
      <c r="AB49" s="5">
        <f>SUM(D49:AA49)</f>
        <v>7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3</v>
      </c>
      <c r="AD49" s="7">
        <f>IF(AC49&gt;0,AB49/AC49,0)</f>
        <v>2.3333333333333335</v>
      </c>
    </row>
    <row r="50" spans="1:30" x14ac:dyDescent="0.25">
      <c r="A50" s="8">
        <f t="shared" si="1"/>
        <v>49</v>
      </c>
      <c r="B50" s="14" t="s">
        <v>73</v>
      </c>
      <c r="C50" s="13" t="s">
        <v>11</v>
      </c>
      <c r="D50" s="16"/>
      <c r="E50" s="5"/>
      <c r="F50" s="5"/>
      <c r="G50" s="5"/>
      <c r="H50" s="5"/>
      <c r="I50" s="5"/>
      <c r="J50" s="10">
        <v>4</v>
      </c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>
        <v>2</v>
      </c>
      <c r="X50" s="5"/>
      <c r="Y50" s="10"/>
      <c r="Z50" s="10"/>
      <c r="AA50" s="5"/>
      <c r="AB50" s="5">
        <f>SUM(D50:AA50)</f>
        <v>6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2</v>
      </c>
      <c r="AD50" s="7">
        <f>IF(AC50&gt;0,AB50/AC50,0)</f>
        <v>3</v>
      </c>
    </row>
    <row r="51" spans="1:30" x14ac:dyDescent="0.25">
      <c r="A51" s="8">
        <f t="shared" si="1"/>
        <v>50</v>
      </c>
      <c r="B51" s="12" t="s">
        <v>39</v>
      </c>
      <c r="C51" s="13" t="s">
        <v>11</v>
      </c>
      <c r="D51" s="16">
        <v>2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v>2</v>
      </c>
      <c r="P51" s="5"/>
      <c r="Q51" s="5"/>
      <c r="R51" s="5"/>
      <c r="S51" s="5">
        <v>2</v>
      </c>
      <c r="T51" s="5"/>
      <c r="U51" s="5"/>
      <c r="V51" s="5"/>
      <c r="W51" s="5"/>
      <c r="X51" s="5"/>
      <c r="Y51" s="5"/>
      <c r="Z51" s="5"/>
      <c r="AA51" s="5"/>
      <c r="AB51" s="5">
        <f>SUM(D51:AA51)</f>
        <v>6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3</v>
      </c>
      <c r="AD51" s="7">
        <f>IF(AC51&gt;0,AB51/AC51,0)</f>
        <v>2</v>
      </c>
    </row>
    <row r="52" spans="1:30" x14ac:dyDescent="0.25">
      <c r="A52" s="8">
        <f t="shared" si="1"/>
        <v>51</v>
      </c>
      <c r="B52" s="12" t="s">
        <v>63</v>
      </c>
      <c r="C52" s="13" t="s">
        <v>11</v>
      </c>
      <c r="D52" s="16"/>
      <c r="E52" s="5"/>
      <c r="F52" s="5"/>
      <c r="G52" s="5">
        <v>2</v>
      </c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>
        <v>2</v>
      </c>
      <c r="V52" s="10">
        <v>2</v>
      </c>
      <c r="W52" s="5"/>
      <c r="X52" s="5"/>
      <c r="Y52" s="10"/>
      <c r="Z52" s="10"/>
      <c r="AA52" s="5"/>
      <c r="AB52" s="5">
        <f>SUM(D52:AA52)</f>
        <v>6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3</v>
      </c>
      <c r="AD52" s="7">
        <f>IF(AC52&gt;0,AB52/AC52,0)</f>
        <v>2</v>
      </c>
    </row>
    <row r="53" spans="1:30" x14ac:dyDescent="0.25">
      <c r="A53" s="8">
        <f t="shared" si="1"/>
        <v>52</v>
      </c>
      <c r="B53" s="12" t="s">
        <v>72</v>
      </c>
      <c r="C53" s="13" t="s">
        <v>11</v>
      </c>
      <c r="D53" s="16"/>
      <c r="E53" s="5"/>
      <c r="F53" s="5"/>
      <c r="G53" s="5"/>
      <c r="H53" s="5"/>
      <c r="I53" s="5">
        <v>2</v>
      </c>
      <c r="J53" s="5"/>
      <c r="K53" s="5"/>
      <c r="L53" s="5"/>
      <c r="M53" s="5"/>
      <c r="N53" s="5"/>
      <c r="O53" s="5"/>
      <c r="P53" s="5">
        <v>2</v>
      </c>
      <c r="Q53" s="5"/>
      <c r="R53" s="5"/>
      <c r="S53" s="5"/>
      <c r="T53" s="5"/>
      <c r="U53" s="5"/>
      <c r="V53" s="5">
        <v>2</v>
      </c>
      <c r="W53" s="5"/>
      <c r="X53" s="5"/>
      <c r="Y53" s="5"/>
      <c r="Z53" s="5"/>
      <c r="AA53" s="5"/>
      <c r="AB53" s="5">
        <f>SUM(D53:AA53)</f>
        <v>6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3</v>
      </c>
      <c r="AD53" s="7">
        <f>IF(AC53&gt;0,AB53/AC53,0)</f>
        <v>2</v>
      </c>
    </row>
    <row r="54" spans="1:30" x14ac:dyDescent="0.25">
      <c r="A54" s="8">
        <f t="shared" si="1"/>
        <v>53</v>
      </c>
      <c r="B54" s="12" t="s">
        <v>46</v>
      </c>
      <c r="C54" s="13" t="s">
        <v>11</v>
      </c>
      <c r="D54" s="16">
        <v>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v>2</v>
      </c>
      <c r="P54" s="5"/>
      <c r="Q54" s="5"/>
      <c r="R54" s="5"/>
      <c r="S54" s="5"/>
      <c r="T54" s="5"/>
      <c r="U54" s="5"/>
      <c r="V54" s="5"/>
      <c r="W54" s="5">
        <v>2</v>
      </c>
      <c r="X54" s="5"/>
      <c r="Y54" s="5"/>
      <c r="Z54" s="5"/>
      <c r="AA54" s="5"/>
      <c r="AB54" s="5">
        <f>SUM(D54:AA54)</f>
        <v>6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3</v>
      </c>
      <c r="AD54" s="7">
        <f>IF(AC54&gt;0,AB54/AC54,0)</f>
        <v>2</v>
      </c>
    </row>
    <row r="55" spans="1:30" x14ac:dyDescent="0.25">
      <c r="A55" s="8">
        <f t="shared" si="1"/>
        <v>54</v>
      </c>
      <c r="B55" s="12" t="s">
        <v>47</v>
      </c>
      <c r="C55" s="13" t="s">
        <v>11</v>
      </c>
      <c r="D55" s="16"/>
      <c r="E55" s="5"/>
      <c r="F55" s="5">
        <v>2</v>
      </c>
      <c r="G55" s="5"/>
      <c r="H55" s="5">
        <v>2</v>
      </c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>
        <v>2</v>
      </c>
      <c r="W55" s="5"/>
      <c r="X55" s="5"/>
      <c r="Y55" s="10"/>
      <c r="Z55" s="10"/>
      <c r="AA55" s="5"/>
      <c r="AB55" s="5">
        <f>SUM(D55:AA55)</f>
        <v>6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3</v>
      </c>
      <c r="AD55" s="7">
        <f>IF(AC55&gt;0,AB55/AC55,0)</f>
        <v>2</v>
      </c>
    </row>
    <row r="56" spans="1:30" x14ac:dyDescent="0.25">
      <c r="A56" s="8">
        <f t="shared" si="1"/>
        <v>55</v>
      </c>
      <c r="B56" s="9" t="s">
        <v>58</v>
      </c>
      <c r="C56" s="13" t="s">
        <v>11</v>
      </c>
      <c r="D56" s="16"/>
      <c r="E56" s="5"/>
      <c r="F56" s="5">
        <v>1</v>
      </c>
      <c r="G56" s="5">
        <v>1</v>
      </c>
      <c r="H56" s="5"/>
      <c r="I56" s="5"/>
      <c r="J56" s="10"/>
      <c r="K56" s="5"/>
      <c r="L56" s="10"/>
      <c r="M56" s="5"/>
      <c r="N56" s="5">
        <v>1</v>
      </c>
      <c r="O56" s="5"/>
      <c r="P56" s="5">
        <v>2</v>
      </c>
      <c r="Q56" s="5"/>
      <c r="R56" s="5"/>
      <c r="S56" s="5"/>
      <c r="T56" s="5"/>
      <c r="U56" s="5">
        <v>1</v>
      </c>
      <c r="V56" s="10"/>
      <c r="W56" s="5"/>
      <c r="X56" s="5"/>
      <c r="Y56" s="10"/>
      <c r="Z56" s="10"/>
      <c r="AA56" s="5"/>
      <c r="AB56" s="5">
        <f>SUM(D56:AA56)</f>
        <v>6</v>
      </c>
      <c r="AC56" s="6">
        <f>IF(D56&gt;=1,1,0)+IF(E56&gt;=1,1,0)+IF(F56&gt;=1,1,0)+IF(G56&gt;=1,1,0)+IF(H56&gt;=1,1,0)+IF(I56&gt;=1,1,0)+IF(J56&gt;=1,1,0)+IF(K56&gt;=1,1,0)+IF(L56&gt;=1,1,0)+IF(M56&gt;=1,1,0)+IF(N56&gt;=1,1,0)+IF(O56&gt;=1,1,0)+IF(P57&gt;=1,1,0)+IF(Q56&gt;=1,1,0)+IF(R56&gt;=1,1,0)+IF(S56&gt;=1,1,0)+IF(T56&gt;=1,1,0)+IF(U56&gt;=1,1,0)+IF(V56&gt;=1,1,0)+IF(W56&gt;=1,1,0)+IF(X56&gt;=1,1,0)+IF(Y56&gt;=1,1,0)+IF(AA56&gt;=1,1,0)</f>
        <v>4</v>
      </c>
      <c r="AD56" s="7">
        <f>IF(AC56&gt;0,AB56/AC56,0)</f>
        <v>1.5</v>
      </c>
    </row>
    <row r="57" spans="1:30" x14ac:dyDescent="0.25">
      <c r="A57" s="8">
        <f t="shared" si="1"/>
        <v>56</v>
      </c>
      <c r="B57" s="14" t="s">
        <v>76</v>
      </c>
      <c r="C57" s="13" t="s">
        <v>11</v>
      </c>
      <c r="D57" s="16"/>
      <c r="E57" s="5"/>
      <c r="F57" s="5"/>
      <c r="G57" s="5"/>
      <c r="H57" s="5"/>
      <c r="I57" s="5"/>
      <c r="J57" s="10"/>
      <c r="K57" s="5">
        <v>2</v>
      </c>
      <c r="L57" s="10">
        <v>3</v>
      </c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>
        <f>SUM(D57:AA57)</f>
        <v>5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2</v>
      </c>
      <c r="AD57" s="7">
        <f>IF(AC57&gt;0,AB57/AC57,0)</f>
        <v>2.5</v>
      </c>
    </row>
    <row r="58" spans="1:30" x14ac:dyDescent="0.25">
      <c r="A58" s="8">
        <f t="shared" si="1"/>
        <v>57</v>
      </c>
      <c r="B58" s="9" t="s">
        <v>33</v>
      </c>
      <c r="C58" s="13"/>
      <c r="D58" s="16"/>
      <c r="E58" s="5"/>
      <c r="F58" s="5">
        <v>3</v>
      </c>
      <c r="G58" s="5"/>
      <c r="H58" s="5"/>
      <c r="I58" s="5"/>
      <c r="J58" s="10"/>
      <c r="K58" s="5"/>
      <c r="L58" s="10"/>
      <c r="M58" s="5"/>
      <c r="N58" s="5"/>
      <c r="O58" s="5"/>
      <c r="P58" s="5"/>
      <c r="Q58" s="5">
        <v>2</v>
      </c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5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2</v>
      </c>
      <c r="AD58" s="7">
        <f>IF(AC58&gt;0,AB58/AC58,0)</f>
        <v>2.5</v>
      </c>
    </row>
    <row r="59" spans="1:30" x14ac:dyDescent="0.25">
      <c r="A59" s="8">
        <f t="shared" si="1"/>
        <v>58</v>
      </c>
      <c r="B59" s="9" t="s">
        <v>69</v>
      </c>
      <c r="C59" s="13" t="s">
        <v>11</v>
      </c>
      <c r="D59" s="16"/>
      <c r="E59" s="5"/>
      <c r="F59" s="5"/>
      <c r="G59" s="5">
        <v>2</v>
      </c>
      <c r="H59" s="5"/>
      <c r="I59" s="5">
        <v>1</v>
      </c>
      <c r="J59" s="10">
        <v>2</v>
      </c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5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3</v>
      </c>
      <c r="AD59" s="7">
        <f>IF(AC59&gt;0,AB59/AC59,0)</f>
        <v>1.6666666666666667</v>
      </c>
    </row>
    <row r="60" spans="1:30" x14ac:dyDescent="0.25">
      <c r="A60" s="8">
        <f t="shared" si="1"/>
        <v>59</v>
      </c>
      <c r="B60" s="12" t="s">
        <v>21</v>
      </c>
      <c r="C60" s="13" t="s">
        <v>11</v>
      </c>
      <c r="D60" s="16"/>
      <c r="E60" s="5">
        <v>2</v>
      </c>
      <c r="F60" s="5">
        <v>2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4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2</v>
      </c>
      <c r="AD60" s="7">
        <f>IF(AC60&gt;0,AB60/AC60,0)</f>
        <v>2</v>
      </c>
    </row>
    <row r="61" spans="1:30" x14ac:dyDescent="0.25">
      <c r="A61" s="8">
        <f t="shared" si="1"/>
        <v>60</v>
      </c>
      <c r="B61" s="14" t="s">
        <v>37</v>
      </c>
      <c r="C61" s="5" t="s">
        <v>11</v>
      </c>
      <c r="D61" s="16">
        <v>2</v>
      </c>
      <c r="E61" s="5"/>
      <c r="F61" s="5"/>
      <c r="G61" s="5"/>
      <c r="H61" s="5"/>
      <c r="I61" s="5"/>
      <c r="J61" s="10"/>
      <c r="K61" s="5"/>
      <c r="L61" s="10"/>
      <c r="M61" s="5"/>
      <c r="N61" s="5"/>
      <c r="O61" s="5">
        <v>2</v>
      </c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4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2</v>
      </c>
      <c r="AD61" s="7">
        <f>IF(AC61&gt;0,AB61/AC61,0)</f>
        <v>2</v>
      </c>
    </row>
    <row r="62" spans="1:30" x14ac:dyDescent="0.25">
      <c r="A62" s="8">
        <f t="shared" si="1"/>
        <v>61</v>
      </c>
      <c r="B62" s="9" t="s">
        <v>89</v>
      </c>
      <c r="C62" s="5" t="s">
        <v>11</v>
      </c>
      <c r="D62" s="16"/>
      <c r="E62" s="5"/>
      <c r="F62" s="5">
        <v>2</v>
      </c>
      <c r="G62" s="5"/>
      <c r="H62" s="5"/>
      <c r="I62" s="5"/>
      <c r="J62" s="10"/>
      <c r="K62" s="5"/>
      <c r="L62" s="10"/>
      <c r="M62" s="5"/>
      <c r="N62" s="5"/>
      <c r="O62" s="5"/>
      <c r="P62" s="5"/>
      <c r="Q62" s="5">
        <v>2</v>
      </c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>
        <f>SUM(D62:AA62)</f>
        <v>4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2</v>
      </c>
      <c r="AD62" s="7">
        <f>IF(AC62&gt;0,AB62/AC62,0)</f>
        <v>2</v>
      </c>
    </row>
    <row r="63" spans="1:30" x14ac:dyDescent="0.25">
      <c r="A63" s="8">
        <f t="shared" si="1"/>
        <v>62</v>
      </c>
      <c r="B63" s="44" t="s">
        <v>98</v>
      </c>
      <c r="C63" s="5" t="s">
        <v>11</v>
      </c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>
        <v>2</v>
      </c>
      <c r="U63" s="5">
        <v>2</v>
      </c>
      <c r="V63" s="10"/>
      <c r="W63" s="5"/>
      <c r="X63" s="5"/>
      <c r="Y63" s="10"/>
      <c r="Z63" s="10"/>
      <c r="AA63" s="5"/>
      <c r="AB63" s="13">
        <f>SUM(D63:AA63)</f>
        <v>4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2</v>
      </c>
      <c r="AD63" s="7">
        <f>IF(AC63&gt;0,AB63/AC63,0)</f>
        <v>2</v>
      </c>
    </row>
    <row r="64" spans="1:30" x14ac:dyDescent="0.25">
      <c r="A64" s="8">
        <f t="shared" si="1"/>
        <v>63</v>
      </c>
      <c r="B64" s="14" t="s">
        <v>25</v>
      </c>
      <c r="C64" s="5"/>
      <c r="D64" s="28"/>
      <c r="E64" s="5">
        <v>2</v>
      </c>
      <c r="F64" s="5">
        <v>2</v>
      </c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>
        <f>SUM(D64:AA64)</f>
        <v>4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2</v>
      </c>
      <c r="AD64" s="7">
        <f>IF(AC64&gt;0,AB64/AC64,0)</f>
        <v>2</v>
      </c>
    </row>
    <row r="65" spans="1:30" x14ac:dyDescent="0.25">
      <c r="A65" s="8">
        <f t="shared" si="1"/>
        <v>64</v>
      </c>
      <c r="B65" s="12" t="s">
        <v>79</v>
      </c>
      <c r="C65" s="5"/>
      <c r="D65" s="16"/>
      <c r="E65" s="5"/>
      <c r="F65" s="5"/>
      <c r="G65" s="5">
        <v>2</v>
      </c>
      <c r="H65" s="5"/>
      <c r="I65" s="5"/>
      <c r="J65" s="5"/>
      <c r="K65" s="5"/>
      <c r="L65" s="5"/>
      <c r="M65" s="5"/>
      <c r="N65" s="5"/>
      <c r="O65" s="5">
        <v>2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>
        <f>SUM(D65:AA65)</f>
        <v>4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2</v>
      </c>
      <c r="AD65" s="7">
        <f>IF(AC65&gt;0,AB65/AC65,0)</f>
        <v>2</v>
      </c>
    </row>
    <row r="66" spans="1:30" x14ac:dyDescent="0.25">
      <c r="A66" s="8">
        <f t="shared" si="1"/>
        <v>65</v>
      </c>
      <c r="B66" s="12" t="s">
        <v>6</v>
      </c>
      <c r="C66" s="5"/>
      <c r="D66" s="16">
        <v>2</v>
      </c>
      <c r="E66" s="5">
        <v>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3">
        <f>SUM(D66:AA66)</f>
        <v>4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2</v>
      </c>
      <c r="AD66" s="7">
        <f>IF(AC66&gt;0,AB66/AC66,0)</f>
        <v>2</v>
      </c>
    </row>
    <row r="67" spans="1:30" x14ac:dyDescent="0.25">
      <c r="A67" s="8">
        <f t="shared" si="1"/>
        <v>66</v>
      </c>
      <c r="B67" s="12" t="s">
        <v>80</v>
      </c>
      <c r="C67" s="5" t="s">
        <v>11</v>
      </c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>
        <v>3</v>
      </c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3">
        <f>SUM(D67:AA67)</f>
        <v>3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3</v>
      </c>
    </row>
    <row r="68" spans="1:30" x14ac:dyDescent="0.25">
      <c r="A68" s="8">
        <f t="shared" ref="A68:A101" si="2">A67+1</f>
        <v>67</v>
      </c>
      <c r="B68" s="12" t="s">
        <v>71</v>
      </c>
      <c r="C68" s="5" t="s">
        <v>11</v>
      </c>
      <c r="D68" s="16"/>
      <c r="E68" s="5"/>
      <c r="F68" s="5"/>
      <c r="G68" s="5"/>
      <c r="H68" s="5"/>
      <c r="I68" s="5">
        <v>2</v>
      </c>
      <c r="J68" s="10"/>
      <c r="K68" s="5"/>
      <c r="L68" s="10"/>
      <c r="M68" s="5"/>
      <c r="N68" s="5"/>
      <c r="O68" s="5">
        <v>1</v>
      </c>
      <c r="P68" s="5"/>
      <c r="Q68" s="5"/>
      <c r="R68" s="5"/>
      <c r="S68" s="5"/>
      <c r="T68" s="5"/>
      <c r="U68" s="5"/>
      <c r="V68" s="10"/>
      <c r="W68" s="5"/>
      <c r="X68" s="5"/>
      <c r="Y68" s="10"/>
      <c r="Z68" s="10"/>
      <c r="AA68" s="5"/>
      <c r="AB68" s="13">
        <f>SUM(D68:AA68)</f>
        <v>3</v>
      </c>
      <c r="AC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AA68&gt;=1,1,0)</f>
        <v>2</v>
      </c>
      <c r="AD68" s="7">
        <f>IF(AC68&gt;0,AB68/AC68,0)</f>
        <v>1.5</v>
      </c>
    </row>
    <row r="69" spans="1:30" x14ac:dyDescent="0.25">
      <c r="A69" s="8">
        <f t="shared" si="2"/>
        <v>68</v>
      </c>
      <c r="B69" s="36" t="s">
        <v>81</v>
      </c>
      <c r="C69" s="5" t="s">
        <v>11</v>
      </c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>
        <v>2</v>
      </c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>
        <f>SUM(D69:AA69)</f>
        <v>2</v>
      </c>
      <c r="AC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AA69&gt;=1,1,0)</f>
        <v>1</v>
      </c>
      <c r="AD69" s="7">
        <f>IF(AC69&gt;0,AB69/AC69,0)</f>
        <v>2</v>
      </c>
    </row>
    <row r="70" spans="1:30" x14ac:dyDescent="0.25">
      <c r="A70" s="8">
        <f t="shared" si="2"/>
        <v>69</v>
      </c>
      <c r="B70" s="9" t="s">
        <v>62</v>
      </c>
      <c r="C70" s="5" t="s">
        <v>11</v>
      </c>
      <c r="D70" s="16"/>
      <c r="E70" s="5"/>
      <c r="F70" s="5"/>
      <c r="G70" s="5">
        <v>2</v>
      </c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>
        <f>SUM(D70:AA70)</f>
        <v>2</v>
      </c>
      <c r="AC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AA70&gt;=1,1,0)</f>
        <v>1</v>
      </c>
      <c r="AD70" s="7">
        <f>IF(AC70&gt;0,AB70/AC70,0)</f>
        <v>2</v>
      </c>
    </row>
    <row r="71" spans="1:30" x14ac:dyDescent="0.25">
      <c r="A71" s="8">
        <f t="shared" si="2"/>
        <v>70</v>
      </c>
      <c r="B71" s="12" t="s">
        <v>74</v>
      </c>
      <c r="C71" s="5" t="s">
        <v>11</v>
      </c>
      <c r="D71" s="16"/>
      <c r="E71" s="5"/>
      <c r="F71" s="5"/>
      <c r="G71" s="5"/>
      <c r="H71" s="5"/>
      <c r="I71" s="5"/>
      <c r="J71" s="10">
        <v>2</v>
      </c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>
        <f>SUM(D71:AA71)</f>
        <v>2</v>
      </c>
      <c r="AC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AA71&gt;=1,1,0)</f>
        <v>1</v>
      </c>
      <c r="AD71" s="7">
        <f>IF(AC71&gt;0,AB71/AC71,0)</f>
        <v>2</v>
      </c>
    </row>
    <row r="72" spans="1:30" x14ac:dyDescent="0.25">
      <c r="A72" s="8">
        <f t="shared" si="2"/>
        <v>71</v>
      </c>
      <c r="B72" s="12" t="s">
        <v>82</v>
      </c>
      <c r="C72" s="5" t="s">
        <v>11</v>
      </c>
      <c r="D72" s="16"/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v>2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13">
        <f>SUM(D72:AA72)</f>
        <v>2</v>
      </c>
      <c r="AC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AA72&gt;=1,1,0)</f>
        <v>1</v>
      </c>
      <c r="AD72" s="7">
        <f>IF(AC72&gt;0,AB72/AC72,0)</f>
        <v>2</v>
      </c>
    </row>
    <row r="73" spans="1:30" x14ac:dyDescent="0.25">
      <c r="A73" s="8">
        <f t="shared" si="2"/>
        <v>72</v>
      </c>
      <c r="B73" s="9" t="s">
        <v>40</v>
      </c>
      <c r="C73" s="5" t="s">
        <v>11</v>
      </c>
      <c r="D73" s="16"/>
      <c r="E73" s="5">
        <v>2</v>
      </c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>
        <f>SUM(D73:AA73)</f>
        <v>2</v>
      </c>
      <c r="AC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AA73&gt;=1,1,0)</f>
        <v>1</v>
      </c>
      <c r="AD73" s="7">
        <f>IF(AC73&gt;0,AB73/AC73,0)</f>
        <v>2</v>
      </c>
    </row>
    <row r="74" spans="1:30" x14ac:dyDescent="0.25">
      <c r="A74" s="8">
        <f t="shared" si="2"/>
        <v>73</v>
      </c>
      <c r="B74" s="12" t="s">
        <v>94</v>
      </c>
      <c r="C74" s="5" t="s">
        <v>11</v>
      </c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>
        <v>2</v>
      </c>
      <c r="T74" s="5"/>
      <c r="U74" s="5"/>
      <c r="V74" s="5"/>
      <c r="W74" s="5"/>
      <c r="X74" s="5"/>
      <c r="Y74" s="5"/>
      <c r="Z74" s="5"/>
      <c r="AA74" s="5"/>
      <c r="AB74" s="13">
        <f>SUM(D74:AA74)</f>
        <v>2</v>
      </c>
      <c r="AC74" s="6">
        <f>IF(D74&gt;=1,1,0)+IF(E74&gt;=1,1,0)+IF(F74&gt;=1,1,0)+IF(G74&gt;=1,1,0)+IF(H74&gt;=1,1,0)+IF(I74&gt;=1,1,0)+IF(J74&gt;=1,1,0)+IF(K74&gt;=1,1,0)+IF(L74&gt;=1,1,0)+IF(M74&gt;=1,1,0)+IF(N74&gt;=1,1,0)+IF(O74&gt;=1,1,0)+IF(P75&gt;=1,1,0)+IF(Q74&gt;=1,1,0)+IF(R74&gt;=1,1,0)+IF(S74&gt;=1,1,0)+IF(T74&gt;=1,1,0)+IF(U74&gt;=1,1,0)+IF(V74&gt;=1,1,0)+IF(W74&gt;=1,1,0)+IF(X74&gt;=1,1,0)+IF(Y74&gt;=1,1,0)+IF(AA74&gt;=1,1,0)</f>
        <v>1</v>
      </c>
      <c r="AD74" s="7">
        <f>IF(AC74&gt;0,AB74/AC74,0)</f>
        <v>2</v>
      </c>
    </row>
    <row r="75" spans="1:30" x14ac:dyDescent="0.25">
      <c r="A75" s="8">
        <f t="shared" si="2"/>
        <v>74</v>
      </c>
      <c r="B75" s="47" t="s">
        <v>41</v>
      </c>
      <c r="C75" s="5" t="s">
        <v>11</v>
      </c>
      <c r="D75" s="16">
        <v>2</v>
      </c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>
        <f>SUM(D75:AA75)</f>
        <v>2</v>
      </c>
      <c r="AC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AA75&gt;=1,1,0)</f>
        <v>1</v>
      </c>
      <c r="AD75" s="7">
        <f>IF(AC75&gt;0,AB75/AC75,0)</f>
        <v>2</v>
      </c>
    </row>
    <row r="76" spans="1:30" x14ac:dyDescent="0.25">
      <c r="A76" s="8">
        <f t="shared" si="2"/>
        <v>75</v>
      </c>
      <c r="B76" s="12" t="s">
        <v>42</v>
      </c>
      <c r="C76" s="5" t="s">
        <v>11</v>
      </c>
      <c r="D76" s="16">
        <v>2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3">
        <f>SUM(D76:AA76)</f>
        <v>2</v>
      </c>
      <c r="AC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AA76&gt;=1,1,0)</f>
        <v>1</v>
      </c>
      <c r="AD76" s="7">
        <f>IF(AC76&gt;0,AB76/AC76,0)</f>
        <v>2</v>
      </c>
    </row>
    <row r="77" spans="1:30" x14ac:dyDescent="0.25">
      <c r="A77" s="8">
        <f t="shared" si="2"/>
        <v>76</v>
      </c>
      <c r="B77" s="9" t="s">
        <v>45</v>
      </c>
      <c r="C77" s="5" t="s">
        <v>11</v>
      </c>
      <c r="D77" s="16"/>
      <c r="E77" s="5"/>
      <c r="F77" s="5">
        <v>2</v>
      </c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>
        <f>SUM(D77:AA77)</f>
        <v>2</v>
      </c>
      <c r="AC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AA77&gt;=1,1,0)</f>
        <v>1</v>
      </c>
      <c r="AD77" s="7">
        <f>IF(AC77&gt;0,AB77/AC77,0)</f>
        <v>2</v>
      </c>
    </row>
    <row r="78" spans="1:30" x14ac:dyDescent="0.25">
      <c r="A78" s="8">
        <f t="shared" si="2"/>
        <v>77</v>
      </c>
      <c r="B78" s="12" t="s">
        <v>90</v>
      </c>
      <c r="C78" s="5" t="s">
        <v>11</v>
      </c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>
        <v>2</v>
      </c>
      <c r="R78" s="5"/>
      <c r="S78" s="5"/>
      <c r="T78" s="5"/>
      <c r="U78" s="5"/>
      <c r="V78" s="10"/>
      <c r="W78" s="5"/>
      <c r="X78" s="5"/>
      <c r="Y78" s="10"/>
      <c r="Z78" s="10"/>
      <c r="AA78" s="5"/>
      <c r="AB78" s="13">
        <f>SUM(D78:AA78)</f>
        <v>2</v>
      </c>
      <c r="AC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AA78&gt;=1,1,0)</f>
        <v>1</v>
      </c>
      <c r="AD78" s="7">
        <f>IF(AC78&gt;0,AB78/AC78,0)</f>
        <v>2</v>
      </c>
    </row>
    <row r="79" spans="1:30" x14ac:dyDescent="0.25">
      <c r="A79" s="8">
        <f t="shared" si="2"/>
        <v>78</v>
      </c>
      <c r="B79" s="12" t="s">
        <v>95</v>
      </c>
      <c r="C79" s="5" t="s">
        <v>11</v>
      </c>
      <c r="D79" s="16"/>
      <c r="E79" s="34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>
        <v>2</v>
      </c>
      <c r="T79" s="5"/>
      <c r="U79" s="5"/>
      <c r="V79" s="10"/>
      <c r="W79" s="5"/>
      <c r="X79" s="5"/>
      <c r="Y79" s="10"/>
      <c r="Z79" s="10"/>
      <c r="AA79" s="5"/>
      <c r="AB79" s="13">
        <f>SUM(D79:AA79)</f>
        <v>2</v>
      </c>
      <c r="AC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AA79&gt;=1,1,0)</f>
        <v>1</v>
      </c>
      <c r="AD79" s="7">
        <f>IF(AC79&gt;0,AB79/AC79,0)</f>
        <v>2</v>
      </c>
    </row>
    <row r="80" spans="1:30" x14ac:dyDescent="0.25">
      <c r="A80" s="8">
        <f t="shared" si="2"/>
        <v>79</v>
      </c>
      <c r="B80" s="14" t="s">
        <v>97</v>
      </c>
      <c r="C80" s="5" t="s">
        <v>11</v>
      </c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>
        <v>2</v>
      </c>
      <c r="U80" s="5"/>
      <c r="V80" s="10"/>
      <c r="W80" s="5"/>
      <c r="X80" s="5"/>
      <c r="Y80" s="10"/>
      <c r="Z80" s="10"/>
      <c r="AA80" s="5"/>
      <c r="AB80" s="13">
        <f>SUM(D80:AA80)</f>
        <v>2</v>
      </c>
      <c r="AC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AA80&gt;=1,1,0)</f>
        <v>1</v>
      </c>
      <c r="AD80" s="7">
        <f>IF(AC80&gt;0,AB80/AC80,0)</f>
        <v>2</v>
      </c>
    </row>
    <row r="81" spans="1:30" x14ac:dyDescent="0.25">
      <c r="A81" s="8">
        <f t="shared" si="2"/>
        <v>80</v>
      </c>
      <c r="B81" s="14" t="s">
        <v>83</v>
      </c>
      <c r="C81" s="6" t="s">
        <v>11</v>
      </c>
      <c r="D81" s="35"/>
      <c r="E81" s="34"/>
      <c r="F81" s="5"/>
      <c r="G81" s="5"/>
      <c r="H81" s="5"/>
      <c r="I81" s="5"/>
      <c r="J81" s="10"/>
      <c r="K81" s="5"/>
      <c r="L81" s="10"/>
      <c r="M81" s="5"/>
      <c r="N81" s="5"/>
      <c r="O81" s="5">
        <v>2</v>
      </c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>
        <f>SUM(D81:AA81)</f>
        <v>2</v>
      </c>
      <c r="AC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AA81&gt;=1,1,0)</f>
        <v>1</v>
      </c>
      <c r="AD81" s="7">
        <f>IF(AC81&gt;0,AB81/AC81,0)</f>
        <v>2</v>
      </c>
    </row>
    <row r="82" spans="1:30" x14ac:dyDescent="0.25">
      <c r="A82" s="8">
        <f t="shared" si="2"/>
        <v>81</v>
      </c>
      <c r="B82" s="12" t="s">
        <v>48</v>
      </c>
      <c r="C82" s="5"/>
      <c r="D82" s="35"/>
      <c r="E82" s="34">
        <v>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13">
        <f>SUM(D82:AA82)</f>
        <v>2</v>
      </c>
      <c r="AC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AA82&gt;=1,1,0)</f>
        <v>1</v>
      </c>
      <c r="AD82" s="7">
        <f>IF(AC82&gt;0,AB82/AC82,0)</f>
        <v>2</v>
      </c>
    </row>
    <row r="83" spans="1:30" x14ac:dyDescent="0.25">
      <c r="A83" s="8">
        <f t="shared" si="2"/>
        <v>82</v>
      </c>
      <c r="B83" s="12" t="s">
        <v>99</v>
      </c>
      <c r="C83" s="5"/>
      <c r="D83" s="35"/>
      <c r="E83" s="3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>
        <v>2</v>
      </c>
      <c r="U83" s="5"/>
      <c r="V83" s="5"/>
      <c r="W83" s="5"/>
      <c r="X83" s="5"/>
      <c r="Y83" s="5"/>
      <c r="Z83" s="5"/>
      <c r="AA83" s="5"/>
      <c r="AB83" s="13">
        <f>SUM(D83:AA83)</f>
        <v>2</v>
      </c>
      <c r="AC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AA83&gt;=1,1,0)</f>
        <v>1</v>
      </c>
      <c r="AD83" s="7">
        <f>IF(AC83&gt;0,AB83/AC83,0)</f>
        <v>2</v>
      </c>
    </row>
    <row r="84" spans="1:30" x14ac:dyDescent="0.25">
      <c r="A84" s="8">
        <f t="shared" si="2"/>
        <v>83</v>
      </c>
      <c r="B84" s="9" t="s">
        <v>52</v>
      </c>
      <c r="C84" s="5"/>
      <c r="D84" s="37"/>
      <c r="E84" s="13"/>
      <c r="F84" s="5">
        <v>2</v>
      </c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>
        <f>SUM(D84:AA84)</f>
        <v>2</v>
      </c>
      <c r="AC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AA84&gt;=1,1,0)</f>
        <v>1</v>
      </c>
      <c r="AD84" s="7">
        <f>IF(AC84&gt;0,AB84/AC84,0)</f>
        <v>2</v>
      </c>
    </row>
    <row r="85" spans="1:30" x14ac:dyDescent="0.25">
      <c r="A85" s="8">
        <f t="shared" si="2"/>
        <v>84</v>
      </c>
      <c r="B85" s="9" t="s">
        <v>75</v>
      </c>
      <c r="C85" s="38"/>
      <c r="D85" s="39"/>
      <c r="E85" s="34"/>
      <c r="F85" s="5"/>
      <c r="G85" s="5"/>
      <c r="H85" s="5"/>
      <c r="I85" s="5"/>
      <c r="J85" s="10">
        <v>2</v>
      </c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10"/>
      <c r="AA85" s="5"/>
      <c r="AB85" s="13">
        <f>SUM(D85:AA85)</f>
        <v>2</v>
      </c>
      <c r="AC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AA85&gt;=1,1,0)</f>
        <v>1</v>
      </c>
      <c r="AD85" s="7">
        <f>IF(AC85&gt;0,AB85/AC85,0)</f>
        <v>2</v>
      </c>
    </row>
    <row r="86" spans="1:30" x14ac:dyDescent="0.25">
      <c r="A86" s="8">
        <f t="shared" si="2"/>
        <v>85</v>
      </c>
      <c r="B86" s="12" t="s">
        <v>105</v>
      </c>
      <c r="C86" s="13"/>
      <c r="D86" s="40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>
        <v>2</v>
      </c>
      <c r="X86" s="5"/>
      <c r="Y86" s="10"/>
      <c r="Z86" s="10"/>
      <c r="AA86" s="5"/>
      <c r="AB86" s="13">
        <f>SUM(D86:AA86)</f>
        <v>2</v>
      </c>
      <c r="AC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AA86&gt;=1,1,0)</f>
        <v>1</v>
      </c>
      <c r="AD86" s="7">
        <f>IF(AC86&gt;0,AB86/AC86,0)</f>
        <v>2</v>
      </c>
    </row>
    <row r="87" spans="1:30" x14ac:dyDescent="0.25">
      <c r="A87" s="8">
        <f t="shared" si="2"/>
        <v>86</v>
      </c>
      <c r="B87" s="12" t="s">
        <v>100</v>
      </c>
      <c r="C87" s="6"/>
      <c r="D87" s="40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2</v>
      </c>
      <c r="U87" s="5"/>
      <c r="V87" s="5"/>
      <c r="W87" s="5"/>
      <c r="X87" s="5"/>
      <c r="Y87" s="5"/>
      <c r="Z87" s="5"/>
      <c r="AA87" s="5"/>
      <c r="AB87" s="13">
        <f>SUM(D87:AA87)</f>
        <v>2</v>
      </c>
      <c r="AC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AA87&gt;=1,1,0)</f>
        <v>1</v>
      </c>
      <c r="AD87" s="7">
        <f>IF(AC87&gt;0,AB87/AC87,0)</f>
        <v>2</v>
      </c>
    </row>
    <row r="88" spans="1:30" x14ac:dyDescent="0.25">
      <c r="A88" s="8">
        <f t="shared" si="2"/>
        <v>87</v>
      </c>
      <c r="B88" s="12" t="s">
        <v>53</v>
      </c>
      <c r="C88" s="5"/>
      <c r="D88" s="42"/>
      <c r="E88" s="6">
        <v>2</v>
      </c>
      <c r="F88" s="5"/>
      <c r="G88" s="5"/>
      <c r="H88" s="5"/>
      <c r="I88" s="5"/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10"/>
      <c r="AA88" s="5"/>
      <c r="AB88" s="13">
        <f>SUM(D88:AA88)</f>
        <v>2</v>
      </c>
      <c r="AC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AA88&gt;=1,1,0)</f>
        <v>1</v>
      </c>
      <c r="AD88" s="7">
        <f>IF(AC88&gt;0,AB88/AC88,0)</f>
        <v>2</v>
      </c>
    </row>
    <row r="89" spans="1:30" x14ac:dyDescent="0.25">
      <c r="A89" s="8">
        <f t="shared" si="2"/>
        <v>88</v>
      </c>
      <c r="B89" s="9" t="s">
        <v>54</v>
      </c>
      <c r="C89" s="5"/>
      <c r="D89" s="16"/>
      <c r="E89" s="34"/>
      <c r="F89" s="5">
        <v>2</v>
      </c>
      <c r="G89" s="5"/>
      <c r="H89" s="5"/>
      <c r="I89" s="5"/>
      <c r="J89" s="10"/>
      <c r="K89" s="5"/>
      <c r="L89" s="10"/>
      <c r="M89" s="5"/>
      <c r="N89" s="5"/>
      <c r="O89" s="5"/>
      <c r="P89" s="5"/>
      <c r="Q89" s="5"/>
      <c r="R89" s="5"/>
      <c r="S89" s="5"/>
      <c r="T89" s="5"/>
      <c r="U89" s="5"/>
      <c r="V89" s="10"/>
      <c r="W89" s="5"/>
      <c r="X89" s="5"/>
      <c r="Y89" s="10"/>
      <c r="Z89" s="10"/>
      <c r="AA89" s="5"/>
      <c r="AB89" s="13">
        <f>SUM(D89:AA89)</f>
        <v>2</v>
      </c>
      <c r="AC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AA89&gt;=1,1,0)</f>
        <v>1</v>
      </c>
      <c r="AD89" s="7">
        <f>IF(AC89&gt;0,AB89/AC89,0)</f>
        <v>2</v>
      </c>
    </row>
    <row r="90" spans="1:30" x14ac:dyDescent="0.25">
      <c r="A90" s="8">
        <f t="shared" si="2"/>
        <v>89</v>
      </c>
      <c r="B90" s="9" t="s">
        <v>106</v>
      </c>
      <c r="C90" s="5"/>
      <c r="D90" s="16"/>
      <c r="E90" s="34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>
        <v>2</v>
      </c>
      <c r="X90" s="5"/>
      <c r="Y90" s="10"/>
      <c r="Z90" s="10"/>
      <c r="AA90" s="5"/>
      <c r="AB90" s="13">
        <f>SUM(D90:AA90)</f>
        <v>2</v>
      </c>
      <c r="AC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AA90&gt;=1,1,0)</f>
        <v>1</v>
      </c>
      <c r="AD90" s="7">
        <f>IF(AC90&gt;0,AB90/AC90,0)</f>
        <v>2</v>
      </c>
    </row>
    <row r="91" spans="1:30" x14ac:dyDescent="0.25">
      <c r="A91" s="8">
        <f t="shared" si="2"/>
        <v>90</v>
      </c>
      <c r="B91" s="12" t="s">
        <v>67</v>
      </c>
      <c r="C91" s="5"/>
      <c r="D91" s="16"/>
      <c r="E91" s="34"/>
      <c r="F91" s="5"/>
      <c r="G91" s="5">
        <v>2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13">
        <f>SUM(D91:AA91)</f>
        <v>2</v>
      </c>
      <c r="AC91" s="6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AA91&gt;=1,1,0)</f>
        <v>1</v>
      </c>
      <c r="AD91" s="7">
        <f>IF(AC91&gt;0,AB91/AC91,0)</f>
        <v>2</v>
      </c>
    </row>
    <row r="92" spans="1:30" x14ac:dyDescent="0.25">
      <c r="A92" s="8">
        <f t="shared" si="2"/>
        <v>91</v>
      </c>
      <c r="B92" s="12" t="s">
        <v>107</v>
      </c>
      <c r="C92" s="5" t="s">
        <v>11</v>
      </c>
      <c r="D92" s="16"/>
      <c r="E92" s="3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>
        <v>1</v>
      </c>
      <c r="X92" s="5"/>
      <c r="Y92" s="5"/>
      <c r="Z92" s="5"/>
      <c r="AA92" s="5"/>
      <c r="AB92" s="13">
        <f>SUM(D92:AA92)</f>
        <v>1</v>
      </c>
      <c r="AC92" s="6">
        <f>IF(D92&gt;=1,1,0)+IF(E92&gt;=1,1,0)+IF(F92&gt;=1,1,0)+IF(G92&gt;=1,1,0)+IF(H92&gt;=1,1,0)+IF(I92&gt;=1,1,0)+IF(J92&gt;=1,1,0)+IF(K92&gt;=1,1,0)+IF(L92&gt;=1,1,0)+IF(M92&gt;=1,1,0)+IF(N92&gt;=1,1,0)+IF(O92&gt;=1,1,0)+IF(P92&gt;=1,1,0)+IF(Q92&gt;=1,1,0)+IF(R92&gt;=1,1,0)+IF(S92&gt;=1,1,0)+IF(T92&gt;=1,1,0)+IF(U92&gt;=1,1,0)+IF(V92&gt;=1,1,0)+IF(W92&gt;=1,1,0)+IF(X92&gt;=1,1,0)+IF(Y92&gt;=1,1,0)+IF(AA92&gt;=1,1,0)</f>
        <v>1</v>
      </c>
      <c r="AD92" s="7">
        <f>IF(AC92&gt;0,AB92/AC92,0)</f>
        <v>1</v>
      </c>
    </row>
    <row r="93" spans="1:30" x14ac:dyDescent="0.25">
      <c r="A93" s="8">
        <f t="shared" si="2"/>
        <v>92</v>
      </c>
      <c r="B93" s="14" t="s">
        <v>102</v>
      </c>
      <c r="C93" s="5" t="s">
        <v>11</v>
      </c>
      <c r="D93" s="16"/>
      <c r="E93" s="34"/>
      <c r="F93" s="5"/>
      <c r="G93" s="5"/>
      <c r="H93" s="5"/>
      <c r="I93" s="5"/>
      <c r="J93" s="10"/>
      <c r="K93" s="5"/>
      <c r="L93" s="10"/>
      <c r="M93" s="5"/>
      <c r="N93" s="5"/>
      <c r="O93" s="5"/>
      <c r="P93" s="5"/>
      <c r="Q93" s="5"/>
      <c r="R93" s="5"/>
      <c r="S93" s="5"/>
      <c r="T93" s="5"/>
      <c r="U93" s="5">
        <v>1</v>
      </c>
      <c r="V93" s="10"/>
      <c r="W93" s="5"/>
      <c r="X93" s="5"/>
      <c r="Y93" s="10"/>
      <c r="Z93" s="10"/>
      <c r="AA93" s="5"/>
      <c r="AB93" s="13">
        <f>SUM(D93:AA93)</f>
        <v>1</v>
      </c>
      <c r="AC93" s="6">
        <f>IF(D93&gt;=1,1,0)+IF(E93&gt;=1,1,0)+IF(F93&gt;=1,1,0)+IF(G93&gt;=1,1,0)+IF(H93&gt;=1,1,0)+IF(I93&gt;=1,1,0)+IF(J93&gt;=1,1,0)+IF(K93&gt;=1,1,0)+IF(L93&gt;=1,1,0)+IF(M93&gt;=1,1,0)+IF(N93&gt;=1,1,0)+IF(O93&gt;=1,1,0)+IF(P93&gt;=1,1,0)+IF(Q93&gt;=1,1,0)+IF(R93&gt;=1,1,0)+IF(S93&gt;=1,1,0)+IF(T93&gt;=1,1,0)+IF(U93&gt;=1,1,0)+IF(V93&gt;=1,1,0)+IF(W93&gt;=1,1,0)+IF(X93&gt;=1,1,0)+IF(Y93&gt;=1,1,0)+IF(AA93&gt;=1,1,0)</f>
        <v>1</v>
      </c>
      <c r="AD93" s="7">
        <f>IF(AC93&gt;0,AB93/AC93,0)</f>
        <v>1</v>
      </c>
    </row>
    <row r="94" spans="1:30" x14ac:dyDescent="0.25">
      <c r="A94" s="8">
        <f t="shared" si="2"/>
        <v>93</v>
      </c>
      <c r="B94" s="12" t="s">
        <v>84</v>
      </c>
      <c r="C94" s="5" t="s">
        <v>11</v>
      </c>
      <c r="D94" s="16"/>
      <c r="E94" s="34"/>
      <c r="F94" s="5"/>
      <c r="G94" s="5"/>
      <c r="H94" s="5"/>
      <c r="I94" s="5"/>
      <c r="J94" s="5"/>
      <c r="K94" s="5"/>
      <c r="L94" s="5"/>
      <c r="M94" s="5"/>
      <c r="N94" s="5"/>
      <c r="O94" s="5">
        <v>1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>
        <f>SUM(D94:AA94)</f>
        <v>1</v>
      </c>
      <c r="AC94" s="6">
        <f>IF(D94&gt;=1,1,0)+IF(E94&gt;=1,1,0)+IF(F94&gt;=1,1,0)+IF(G94&gt;=1,1,0)+IF(H94&gt;=1,1,0)+IF(I94&gt;=1,1,0)+IF(J94&gt;=1,1,0)+IF(K94&gt;=1,1,0)+IF(L94&gt;=1,1,0)+IF(M94&gt;=1,1,0)+IF(N94&gt;=1,1,0)+IF(O94&gt;=1,1,0)+IF(P94&gt;=1,1,0)+IF(Q94&gt;=1,1,0)+IF(R94&gt;=1,1,0)+IF(S94&gt;=1,1,0)+IF(T94&gt;=1,1,0)+IF(U94&gt;=1,1,0)+IF(V94&gt;=1,1,0)+IF(W94&gt;=1,1,0)+IF(X94&gt;=1,1,0)+IF(Y94&gt;=1,1,0)+IF(AA94&gt;=1,1,0)</f>
        <v>1</v>
      </c>
      <c r="AD94" s="7">
        <f>IF(AC94&gt;0,AB94/AC94,0)</f>
        <v>1</v>
      </c>
    </row>
    <row r="95" spans="1:30" x14ac:dyDescent="0.25">
      <c r="A95" s="8">
        <f t="shared" si="2"/>
        <v>94</v>
      </c>
      <c r="B95" s="12" t="s">
        <v>103</v>
      </c>
      <c r="C95" s="5" t="s">
        <v>11</v>
      </c>
      <c r="D95" s="16"/>
      <c r="E95" s="3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>
        <v>1</v>
      </c>
      <c r="V95" s="5"/>
      <c r="W95" s="5"/>
      <c r="X95" s="5"/>
      <c r="Y95" s="5"/>
      <c r="Z95" s="5"/>
      <c r="AA95" s="5"/>
      <c r="AB95" s="13">
        <f>SUM(D95:AA95)</f>
        <v>1</v>
      </c>
      <c r="AC95" s="6">
        <f>IF(D95&gt;=1,1,0)+IF(E95&gt;=1,1,0)+IF(F95&gt;=1,1,0)+IF(G95&gt;=1,1,0)+IF(H95&gt;=1,1,0)+IF(I95&gt;=1,1,0)+IF(J95&gt;=1,1,0)+IF(K95&gt;=1,1,0)+IF(L95&gt;=1,1,0)+IF(M95&gt;=1,1,0)+IF(N95&gt;=1,1,0)+IF(O95&gt;=1,1,0)+IF(P95&gt;=1,1,0)+IF(Q95&gt;=1,1,0)+IF(R95&gt;=1,1,0)+IF(S95&gt;=1,1,0)+IF(T95&gt;=1,1,0)+IF(U95&gt;=1,1,0)+IF(V95&gt;=1,1,0)+IF(W95&gt;=1,1,0)+IF(X95&gt;=1,1,0)+IF(Y95&gt;=1,1,0)+IF(AA95&gt;=1,1,0)</f>
        <v>1</v>
      </c>
      <c r="AD95" s="7">
        <f>IF(AC95&gt;0,AB95/AC95,0)</f>
        <v>1</v>
      </c>
    </row>
    <row r="96" spans="1:30" x14ac:dyDescent="0.25">
      <c r="A96" s="8">
        <f t="shared" si="2"/>
        <v>95</v>
      </c>
      <c r="B96" s="14" t="s">
        <v>86</v>
      </c>
      <c r="C96" s="5" t="s">
        <v>11</v>
      </c>
      <c r="D96" s="16"/>
      <c r="E96" s="34"/>
      <c r="F96" s="5"/>
      <c r="G96" s="5"/>
      <c r="H96" s="5"/>
      <c r="I96" s="5"/>
      <c r="J96" s="10"/>
      <c r="K96" s="5"/>
      <c r="L96" s="10"/>
      <c r="M96" s="5"/>
      <c r="N96" s="5"/>
      <c r="O96" s="5"/>
      <c r="P96" s="5">
        <v>1</v>
      </c>
      <c r="Q96" s="5"/>
      <c r="R96" s="5"/>
      <c r="S96" s="5"/>
      <c r="T96" s="5"/>
      <c r="U96" s="5"/>
      <c r="V96" s="10"/>
      <c r="W96" s="5"/>
      <c r="X96" s="5"/>
      <c r="Y96" s="10"/>
      <c r="Z96" s="10"/>
      <c r="AA96" s="5"/>
      <c r="AB96" s="13">
        <f>SUM(D96:AA96)</f>
        <v>1</v>
      </c>
      <c r="AC96" s="6">
        <f>IF(D96&gt;=1,1,0)+IF(E96&gt;=1,1,0)+IF(F96&gt;=1,1,0)+IF(G96&gt;=1,1,0)+IF(H96&gt;=1,1,0)+IF(I96&gt;=1,1,0)+IF(J96&gt;=1,1,0)+IF(K96&gt;=1,1,0)+IF(L96&gt;=1,1,0)+IF(M96&gt;=1,1,0)+IF(N96&gt;=1,1,0)+IF(O96&gt;=1,1,0)+IF(P96&gt;=1,1,0)+IF(Q96&gt;=1,1,0)+IF(R96&gt;=1,1,0)+IF(S96&gt;=1,1,0)+IF(T96&gt;=1,1,0)+IF(U96&gt;=1,1,0)+IF(V96&gt;=1,1,0)+IF(W96&gt;=1,1,0)+IF(X96&gt;=1,1,0)+IF(Y96&gt;=1,1,0)+IF(AA96&gt;=1,1,0)</f>
        <v>1</v>
      </c>
      <c r="AD96" s="7">
        <f>IF(AC96&gt;0,AB96/AC96,0)</f>
        <v>1</v>
      </c>
    </row>
    <row r="97" spans="1:30" x14ac:dyDescent="0.25">
      <c r="A97" s="8">
        <f t="shared" si="2"/>
        <v>96</v>
      </c>
      <c r="B97" s="12" t="s">
        <v>93</v>
      </c>
      <c r="C97" s="5" t="s">
        <v>11</v>
      </c>
      <c r="D97" s="16"/>
      <c r="E97" s="3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>
        <v>1</v>
      </c>
      <c r="S97" s="5"/>
      <c r="T97" s="5"/>
      <c r="U97" s="5"/>
      <c r="V97" s="5"/>
      <c r="W97" s="5"/>
      <c r="X97" s="5"/>
      <c r="Y97" s="5"/>
      <c r="Z97" s="5"/>
      <c r="AA97" s="5"/>
      <c r="AB97" s="13">
        <f>SUM(D97:AA97)</f>
        <v>1</v>
      </c>
      <c r="AC97" s="6">
        <f>IF(D97&gt;=1,1,0)+IF(E97&gt;=1,1,0)+IF(F97&gt;=1,1,0)+IF(G97&gt;=1,1,0)+IF(H97&gt;=1,1,0)+IF(I97&gt;=1,1,0)+IF(J97&gt;=1,1,0)+IF(K97&gt;=1,1,0)+IF(L97&gt;=1,1,0)+IF(M97&gt;=1,1,0)+IF(N97&gt;=1,1,0)+IF(O97&gt;=1,1,0)+IF(P97&gt;=1,1,0)+IF(Q97&gt;=1,1,0)+IF(R97&gt;=1,1,0)+IF(S97&gt;=1,1,0)+IF(T97&gt;=1,1,0)+IF(U97&gt;=1,1,0)+IF(V97&gt;=1,1,0)+IF(W97&gt;=1,1,0)+IF(X97&gt;=1,1,0)+IF(Y97&gt;=1,1,0)+IF(AA97&gt;=1,1,0)</f>
        <v>1</v>
      </c>
      <c r="AD97" s="7">
        <f>IF(AC97&gt;0,AB97/AC97,0)</f>
        <v>1</v>
      </c>
    </row>
    <row r="98" spans="1:30" x14ac:dyDescent="0.25">
      <c r="A98" s="8">
        <f t="shared" si="2"/>
        <v>97</v>
      </c>
      <c r="B98" s="12" t="s">
        <v>92</v>
      </c>
      <c r="C98" s="5"/>
      <c r="D98" s="16"/>
      <c r="E98" s="3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>
        <v>1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13">
        <f>SUM(D98:AA98)</f>
        <v>1</v>
      </c>
      <c r="AC98" s="6">
        <f>IF(D98&gt;=1,1,0)+IF(E98&gt;=1,1,0)+IF(F98&gt;=1,1,0)+IF(G98&gt;=1,1,0)+IF(H98&gt;=1,1,0)+IF(I98&gt;=1,1,0)+IF(J98&gt;=1,1,0)+IF(K98&gt;=1,1,0)+IF(L98&gt;=1,1,0)+IF(M98&gt;=1,1,0)+IF(N98&gt;=1,1,0)+IF(O98&gt;=1,1,0)+IF(P98&gt;=1,1,0)+IF(Q98&gt;=1,1,0)+IF(R98&gt;=1,1,0)+IF(S98&gt;=1,1,0)+IF(T98&gt;=1,1,0)+IF(U98&gt;=1,1,0)+IF(V98&gt;=1,1,0)+IF(W98&gt;=1,1,0)+IF(X98&gt;=1,1,0)+IF(Y98&gt;=1,1,0)+IF(AA98&gt;=1,1,0)</f>
        <v>1</v>
      </c>
      <c r="AD98" s="7">
        <f>IF(AC98&gt;0,AB98/AC98,0)</f>
        <v>1</v>
      </c>
    </row>
    <row r="99" spans="1:30" x14ac:dyDescent="0.25">
      <c r="A99" s="8">
        <f t="shared" si="2"/>
        <v>98</v>
      </c>
      <c r="B99" s="9" t="s">
        <v>87</v>
      </c>
      <c r="C99" s="5"/>
      <c r="D99" s="16"/>
      <c r="E99" s="34"/>
      <c r="F99" s="5"/>
      <c r="G99" s="5"/>
      <c r="H99" s="5"/>
      <c r="I99" s="5"/>
      <c r="J99" s="10"/>
      <c r="K99" s="5"/>
      <c r="L99" s="10"/>
      <c r="M99" s="5"/>
      <c r="N99" s="5"/>
      <c r="O99" s="5"/>
      <c r="P99" s="5">
        <v>1</v>
      </c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>
        <f>SUM(D99:AA99)</f>
        <v>1</v>
      </c>
      <c r="AC99" s="6">
        <f>IF(D99&gt;=1,1,0)+IF(E99&gt;=1,1,0)+IF(F99&gt;=1,1,0)+IF(G99&gt;=1,1,0)+IF(H99&gt;=1,1,0)+IF(I99&gt;=1,1,0)+IF(J99&gt;=1,1,0)+IF(K99&gt;=1,1,0)+IF(L99&gt;=1,1,0)+IF(M99&gt;=1,1,0)+IF(N99&gt;=1,1,0)+IF(O99&gt;=1,1,0)+IF(P99&gt;=1,1,0)+IF(Q99&gt;=1,1,0)+IF(R99&gt;=1,1,0)+IF(S99&gt;=1,1,0)+IF(T99&gt;=1,1,0)+IF(U99&gt;=1,1,0)+IF(V99&gt;=1,1,0)+IF(W99&gt;=1,1,0)+IF(X99&gt;=1,1,0)+IF(Y99&gt;=1,1,0)+IF(AA99&gt;=1,1,0)</f>
        <v>1</v>
      </c>
      <c r="AD99" s="7">
        <f>IF(AC99&gt;0,AB99/AC99,0)</f>
        <v>1</v>
      </c>
    </row>
    <row r="100" spans="1:30" x14ac:dyDescent="0.25">
      <c r="A100" s="8">
        <f t="shared" si="2"/>
        <v>99</v>
      </c>
      <c r="B100" s="12" t="s">
        <v>104</v>
      </c>
      <c r="C100" s="5"/>
      <c r="D100" s="16"/>
      <c r="E100" s="3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>
        <v>1</v>
      </c>
      <c r="V100" s="5"/>
      <c r="W100" s="5"/>
      <c r="X100" s="5"/>
      <c r="Y100" s="5"/>
      <c r="Z100" s="5"/>
      <c r="AA100" s="5"/>
      <c r="AB100" s="13">
        <f>SUM(D100:AA100)</f>
        <v>1</v>
      </c>
      <c r="AC100" s="6">
        <f>IF(D100&gt;=1,1,0)+IF(E100&gt;=1,1,0)+IF(F100&gt;=1,1,0)+IF(G100&gt;=1,1,0)+IF(H100&gt;=1,1,0)+IF(I100&gt;=1,1,0)+IF(J100&gt;=1,1,0)+IF(K100&gt;=1,1,0)+IF(L100&gt;=1,1,0)+IF(M100&gt;=1,1,0)+IF(N100&gt;=1,1,0)+IF(O100&gt;=1,1,0)+IF(P100&gt;=1,1,0)+IF(Q100&gt;=1,1,0)+IF(R100&gt;=1,1,0)+IF(S100&gt;=1,1,0)+IF(T100&gt;=1,1,0)+IF(U100&gt;=1,1,0)+IF(V100&gt;=1,1,0)+IF(W100&gt;=1,1,0)+IF(X100&gt;=1,1,0)+IF(Y100&gt;=1,1,0)+IF(AA100&gt;=1,1,0)</f>
        <v>1</v>
      </c>
      <c r="AD100" s="7">
        <f>IF(AC100&gt;0,AB100/AC100,0)</f>
        <v>1</v>
      </c>
    </row>
    <row r="101" spans="1:30" x14ac:dyDescent="0.25">
      <c r="A101" s="8">
        <f t="shared" si="2"/>
        <v>100</v>
      </c>
      <c r="B101" s="9" t="s">
        <v>59</v>
      </c>
      <c r="C101" s="5"/>
      <c r="D101" s="16"/>
      <c r="E101" s="34"/>
      <c r="F101" s="5">
        <v>1</v>
      </c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10"/>
      <c r="AA101" s="5"/>
      <c r="AB101" s="13">
        <f>SUM(D101:AA101)</f>
        <v>1</v>
      </c>
      <c r="AC101" s="6">
        <f>IF(D101&gt;=1,1,0)+IF(E101&gt;=1,1,0)+IF(F101&gt;=1,1,0)+IF(G101&gt;=1,1,0)+IF(H101&gt;=1,1,0)+IF(I101&gt;=1,1,0)+IF(J101&gt;=1,1,0)+IF(K101&gt;=1,1,0)+IF(L101&gt;=1,1,0)+IF(M101&gt;=1,1,0)+IF(N101&gt;=1,1,0)+IF(O101&gt;=1,1,0)+IF(P101&gt;=1,1,0)+IF(Q101&gt;=1,1,0)+IF(R101&gt;=1,1,0)+IF(S101&gt;=1,1,0)+IF(T101&gt;=1,1,0)+IF(U101&gt;=1,1,0)+IF(V101&gt;=1,1,0)+IF(W101&gt;=1,1,0)+IF(X101&gt;=1,1,0)+IF(Y101&gt;=1,1,0)+IF(AA101&gt;=1,1,0)</f>
        <v>1</v>
      </c>
      <c r="AD101" s="7">
        <f>IF(AC101&gt;0,AB101/AC101,0)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2015-08-11T21:00:23Z</dcterms:modified>
</cp:coreProperties>
</file>