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526"/>
  <workbookPr checkCompatibility="1" autoCompressPictures="0"/>
  <bookViews>
    <workbookView xWindow="2220" yWindow="0" windowWidth="24860" windowHeight="2096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Blad1!$A$4:$Y$4</definedName>
    <definedName name="Distance">Blad1!#REF!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5" i="1" l="1"/>
  <c r="C8" i="1"/>
  <c r="C11" i="1"/>
  <c r="C12" i="1"/>
  <c r="C7" i="1"/>
  <c r="C13" i="1"/>
  <c r="C10" i="1"/>
  <c r="C14" i="1"/>
  <c r="C15" i="1"/>
  <c r="C9" i="1"/>
  <c r="C16" i="1"/>
  <c r="C17" i="1"/>
  <c r="C19" i="1"/>
  <c r="C20" i="1"/>
  <c r="C18" i="1"/>
  <c r="C21" i="1"/>
  <c r="C22" i="1"/>
  <c r="C23" i="1"/>
  <c r="C24" i="1"/>
  <c r="C25" i="1"/>
  <c r="C26" i="1"/>
  <c r="C28" i="1"/>
  <c r="C29" i="1"/>
  <c r="C27" i="1"/>
  <c r="C30" i="1"/>
  <c r="C32" i="1"/>
  <c r="C31" i="1"/>
  <c r="C33" i="1"/>
  <c r="C34" i="1"/>
  <c r="C37" i="1"/>
  <c r="C38" i="1"/>
  <c r="C35" i="1"/>
  <c r="C39" i="1"/>
  <c r="C40" i="1"/>
  <c r="C41" i="1"/>
  <c r="C36" i="1"/>
  <c r="C6" i="1"/>
  <c r="D36" i="1"/>
  <c r="C42" i="1"/>
  <c r="D21" i="1"/>
  <c r="D33" i="1"/>
  <c r="D19" i="1"/>
  <c r="D8" i="1"/>
  <c r="D24" i="1"/>
  <c r="D28" i="1"/>
  <c r="D35" i="1"/>
  <c r="D14" i="1"/>
  <c r="D13" i="1"/>
  <c r="D11" i="1"/>
  <c r="D10" i="1"/>
  <c r="D7" i="1"/>
  <c r="D5" i="1"/>
  <c r="D12" i="1"/>
  <c r="D9" i="1"/>
  <c r="D17" i="1"/>
  <c r="D20" i="1"/>
  <c r="D34" i="1"/>
  <c r="D18" i="1"/>
  <c r="D16" i="1"/>
  <c r="D15" i="1"/>
  <c r="D22" i="1"/>
  <c r="D29" i="1"/>
  <c r="D30" i="1"/>
  <c r="D26" i="1"/>
  <c r="D27" i="1"/>
  <c r="D25" i="1"/>
  <c r="D32" i="1"/>
  <c r="D42" i="1"/>
  <c r="D31" i="1"/>
  <c r="D23" i="1"/>
  <c r="D37" i="1"/>
  <c r="D38" i="1"/>
  <c r="D39" i="1"/>
  <c r="D40" i="1"/>
  <c r="D41" i="1"/>
  <c r="D6" i="1"/>
</calcChain>
</file>

<file path=xl/sharedStrings.xml><?xml version="1.0" encoding="utf-8"?>
<sst xmlns="http://schemas.openxmlformats.org/spreadsheetml/2006/main" count="55" uniqueCount="55">
  <si>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</si>
  <si>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</si>
  <si>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</si>
  <si>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</si>
  <si>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</si>
  <si>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</si>
  <si>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</si>
  <si>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</si>
  <si>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</si>
  <si>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</si>
  <si>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Snelste Meisje</t>
  </si>
  <si>
    <t>06 sept 16</t>
  </si>
  <si>
    <t>Levano Vanco</t>
  </si>
  <si>
    <t xml:space="preserve">Baanrecord: </t>
  </si>
  <si>
    <t>2 KILOMETER Tijdrit Overzicht Jeugd 2017</t>
  </si>
  <si>
    <t>28 mrt 17</t>
  </si>
  <si>
    <t>Mika Riedel</t>
  </si>
  <si>
    <t>Lars Wagenaar</t>
  </si>
  <si>
    <t>Mees van Duren cat. 6</t>
  </si>
  <si>
    <t>Michiel Mouris cat. 3</t>
  </si>
  <si>
    <t>Tyler Eyk cat. 3</t>
  </si>
  <si>
    <t>Maarten Holsbrink cat 7</t>
  </si>
  <si>
    <t>Jelle Boonstra cat 6</t>
  </si>
  <si>
    <t>Viego Tijssen cat 5</t>
  </si>
  <si>
    <t>Julian Vergouw cat 5</t>
  </si>
  <si>
    <t>Flore van der Grinten cat 6</t>
  </si>
  <si>
    <t>Sander Brandse cat 7</t>
  </si>
  <si>
    <t>Taco Keijzer cat 6</t>
  </si>
  <si>
    <t>Josias Meijer cat 6</t>
  </si>
  <si>
    <t>Kasper de Koning cat 6</t>
  </si>
  <si>
    <t>Christiano Wilshaus cat 6</t>
  </si>
  <si>
    <t>Nickey Huenders cat 5</t>
  </si>
  <si>
    <t>Ravi Heidstra cat 3</t>
  </si>
  <si>
    <t>Wouter Beekman cat 6</t>
  </si>
  <si>
    <t>Thijmen Drexhage cat 4</t>
  </si>
  <si>
    <t>Kas Gussinklo cat 6</t>
  </si>
  <si>
    <t>Tibo Balk cat 2</t>
  </si>
  <si>
    <t>Nykki Rusticus cat 3</t>
  </si>
  <si>
    <t>Islinn Aalbersberg cat 2</t>
  </si>
  <si>
    <t>Jesse de Vries cat 5</t>
  </si>
  <si>
    <t>Karsten Osterhold cat 7</t>
  </si>
  <si>
    <t>Julian Odenthal cat 5</t>
  </si>
  <si>
    <t>Samuel Endering cat 4</t>
  </si>
  <si>
    <t>Keano Odenhal cat 2</t>
  </si>
  <si>
    <t>Fabio Valerio cat 3</t>
  </si>
  <si>
    <t>09 mei 17</t>
  </si>
  <si>
    <t>Jessica Kool cat 5</t>
  </si>
  <si>
    <t>Marrit Dee</t>
  </si>
  <si>
    <t>Tristan Stoelinga</t>
  </si>
  <si>
    <t>11 juli 17</t>
  </si>
  <si>
    <t>Djai Dennenboom</t>
  </si>
  <si>
    <t>19 sept 17</t>
  </si>
  <si>
    <t>Kiet Sikkens</t>
  </si>
  <si>
    <t>Sem Onestinghel</t>
  </si>
  <si>
    <t>Quint Winthagen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</si>
</sst>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8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20" fontId="3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15" fontId="3" fillId="2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 wrapText="1"/>
    </xf>
    <xf numFmtId="164" fontId="3" fillId="4" borderId="0" xfId="0" applyNumberFormat="1" applyFont="1" applyFill="1" applyBorder="1" applyAlignment="1">
      <alignment horizontal="right" wrapText="1"/>
    </xf>
    <xf numFmtId="20" fontId="3" fillId="2" borderId="0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right" wrapText="1"/>
    </xf>
    <xf numFmtId="2" fontId="3" fillId="0" borderId="3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/>
    </xf>
  </cellXfs>
  <cellStyles count="8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AC72"/>
  <sheetViews>
    <sheetView tabSelected="1" topLeftCell="A2" zoomScale="125" zoomScaleNormal="125" zoomScalePageLayoutView="125" workbookViewId="0">
      <selection activeCell="B19" sqref="B19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3" customWidth="1"/>
    <col min="3" max="3" width="12.6640625" customWidth="1"/>
    <col min="4" max="4" width="12.33203125" style="2" customWidth="1"/>
    <col min="5" max="6" width="12.33203125" style="45" customWidth="1"/>
    <col min="7" max="8" width="12.33203125" style="2" customWidth="1"/>
    <col min="9" max="9" width="12.33203125" style="45" customWidth="1"/>
    <col min="10" max="11" width="12.33203125" style="2" customWidth="1"/>
    <col min="12" max="12" width="12" style="2" customWidth="1"/>
    <col min="13" max="15" width="12.6640625" style="2" customWidth="1"/>
    <col min="16" max="17" width="12.6640625" style="21" customWidth="1"/>
    <col min="18" max="18" width="12.6640625" style="2" customWidth="1"/>
    <col min="19" max="19" width="12.6640625" style="12" customWidth="1"/>
    <col min="20" max="22" width="12.6640625" style="7" customWidth="1"/>
    <col min="23" max="25" width="12.6640625" customWidth="1"/>
  </cols>
  <sheetData>
    <row r="2" spans="1:29" ht="15.75" customHeight="1">
      <c r="D2" s="10" t="s">
        <v>14</v>
      </c>
      <c r="E2" s="44"/>
      <c r="F2" s="44"/>
      <c r="G2" s="10"/>
      <c r="H2" s="10"/>
      <c r="I2" s="44"/>
      <c r="J2" s="10"/>
      <c r="K2" s="10"/>
      <c r="L2" s="10"/>
      <c r="M2" s="10"/>
      <c r="N2" s="10"/>
      <c r="O2" s="10"/>
      <c r="P2" s="20"/>
      <c r="Q2" s="20"/>
      <c r="R2" s="10"/>
      <c r="S2" s="11"/>
    </row>
    <row r="3" spans="1:29" ht="15">
      <c r="W3" s="1"/>
      <c r="X3" s="1"/>
      <c r="Y3" s="1"/>
    </row>
    <row r="4" spans="1:29" s="26" customFormat="1" ht="15.75" customHeight="1">
      <c r="A4" s="25"/>
      <c r="B4" s="59" t="s">
        <v>0</v>
      </c>
      <c r="C4" s="23" t="s">
        <v>1</v>
      </c>
      <c r="D4" s="23" t="s">
        <v>2</v>
      </c>
      <c r="E4" s="46" t="s">
        <v>51</v>
      </c>
      <c r="F4" s="46" t="s">
        <v>49</v>
      </c>
      <c r="G4" s="46" t="s">
        <v>45</v>
      </c>
      <c r="H4" s="46" t="s">
        <v>15</v>
      </c>
      <c r="I4" s="46" t="s">
        <v>11</v>
      </c>
      <c r="J4" s="23" t="s">
        <v>9</v>
      </c>
      <c r="K4" s="23" t="s">
        <v>8</v>
      </c>
      <c r="L4" s="23" t="s">
        <v>5</v>
      </c>
      <c r="M4" s="27">
        <v>42248</v>
      </c>
      <c r="N4" s="27">
        <v>42185</v>
      </c>
      <c r="O4" s="27">
        <v>42150</v>
      </c>
      <c r="P4" s="27">
        <v>42101</v>
      </c>
      <c r="Q4" s="27" t="s">
        <v>4</v>
      </c>
      <c r="R4" s="27">
        <v>41807</v>
      </c>
      <c r="S4" s="28" t="s">
        <v>3</v>
      </c>
      <c r="T4" s="29">
        <v>41730</v>
      </c>
      <c r="U4" s="29">
        <v>41541</v>
      </c>
      <c r="V4" s="29">
        <v>41457</v>
      </c>
      <c r="W4" s="30">
        <v>41429</v>
      </c>
      <c r="X4" s="30"/>
      <c r="Y4" s="30"/>
    </row>
    <row r="5" spans="1:29" ht="15.75" customHeight="1">
      <c r="A5" s="5">
        <v>1</v>
      </c>
      <c r="B5" s="60" t="s">
        <v>22</v>
      </c>
      <c r="C5" s="3">
        <f>SMALL(E5:AK5,1)</f>
        <v>0.13125000000000001</v>
      </c>
      <c r="D5" s="4">
        <f>60/C5/12</f>
        <v>38.095238095238095</v>
      </c>
      <c r="E5" s="49">
        <v>0.13125000000000001</v>
      </c>
      <c r="F5" s="16">
        <v>0.13263888888888889</v>
      </c>
      <c r="G5" s="16">
        <v>0.1361111111111111</v>
      </c>
      <c r="H5" s="16">
        <v>0.14027777777777778</v>
      </c>
      <c r="I5" s="16">
        <v>0.14305555555555557</v>
      </c>
      <c r="J5" s="22">
        <v>0.14722222222222223</v>
      </c>
      <c r="K5" s="22"/>
      <c r="L5" s="22">
        <v>0.16111111111111112</v>
      </c>
      <c r="M5" s="22"/>
      <c r="N5" s="22"/>
      <c r="O5" s="22"/>
      <c r="P5" s="22"/>
      <c r="Q5" s="22"/>
      <c r="R5" s="22"/>
      <c r="S5" s="16"/>
      <c r="T5" s="9"/>
      <c r="U5" s="9"/>
      <c r="V5" s="8"/>
      <c r="W5" s="6"/>
      <c r="X5" s="6"/>
      <c r="Y5" s="6"/>
      <c r="Z5" s="70"/>
      <c r="AA5" s="71"/>
      <c r="AB5" s="72"/>
      <c r="AC5" s="72"/>
    </row>
    <row r="6" spans="1:29" ht="15.75" customHeight="1">
      <c r="A6" s="5">
        <v>2</v>
      </c>
      <c r="B6" s="60" t="s">
        <v>18</v>
      </c>
      <c r="C6" s="3">
        <f>SMALL(E6:AK6,1)</f>
        <v>0.13194444444444445</v>
      </c>
      <c r="D6" s="4">
        <f>60/C6/12</f>
        <v>37.89473684210526</v>
      </c>
      <c r="E6" s="16">
        <v>0.13194444444444445</v>
      </c>
      <c r="F6" s="49">
        <v>0.13194444444444445</v>
      </c>
      <c r="G6" s="16">
        <v>0.13541666666666666</v>
      </c>
      <c r="H6" s="16">
        <v>0.13819444444444443</v>
      </c>
      <c r="I6" s="13">
        <v>0.14027777777777778</v>
      </c>
      <c r="J6" s="22">
        <v>0.1361111111111111</v>
      </c>
      <c r="K6" s="22"/>
      <c r="L6" s="22">
        <v>0.14097222222222222</v>
      </c>
      <c r="M6" s="22">
        <v>0.1451388888888889</v>
      </c>
      <c r="N6" s="22">
        <v>0.15</v>
      </c>
      <c r="O6" s="22">
        <v>0.14652777777777778</v>
      </c>
      <c r="P6" s="22">
        <v>0.16805555555555554</v>
      </c>
      <c r="Q6" s="15"/>
      <c r="R6" s="15"/>
      <c r="S6" s="16"/>
      <c r="T6" s="9"/>
      <c r="U6" s="9"/>
      <c r="V6" s="8"/>
      <c r="W6" s="6"/>
      <c r="X6" s="6"/>
      <c r="Y6" s="6"/>
    </row>
    <row r="7" spans="1:29" ht="15.75" customHeight="1">
      <c r="A7" s="5">
        <v>3</v>
      </c>
      <c r="B7" s="60" t="s">
        <v>24</v>
      </c>
      <c r="C7" s="3">
        <f>SMALL(E7:AK7,1)</f>
        <v>0.13263888888888889</v>
      </c>
      <c r="D7" s="4">
        <f>60/C7/12</f>
        <v>37.696335078534027</v>
      </c>
      <c r="E7" s="49">
        <v>0.13263888888888889</v>
      </c>
      <c r="F7" s="16">
        <v>0.13749999999999998</v>
      </c>
      <c r="G7" s="16">
        <v>0.14097222222222222</v>
      </c>
      <c r="H7" s="16">
        <v>0.14166666666666666</v>
      </c>
      <c r="I7" s="16">
        <v>0.1423611111111111</v>
      </c>
      <c r="J7" s="22">
        <v>0.14375000000000002</v>
      </c>
      <c r="K7" s="22">
        <v>0.14791666666666667</v>
      </c>
      <c r="L7" s="22">
        <v>0.15347222222222223</v>
      </c>
      <c r="M7" s="22">
        <v>0.15486111111111112</v>
      </c>
      <c r="N7" s="22">
        <v>0.16111111111111112</v>
      </c>
      <c r="O7" s="22">
        <v>0.17430555555555557</v>
      </c>
      <c r="P7" s="22">
        <v>0.18055555555555555</v>
      </c>
      <c r="Q7" s="15"/>
      <c r="R7" s="15"/>
      <c r="S7" s="16"/>
      <c r="T7" s="9"/>
      <c r="U7" s="9"/>
      <c r="V7" s="8"/>
      <c r="W7" s="6"/>
      <c r="X7" s="6"/>
      <c r="Y7" s="6"/>
    </row>
    <row r="8" spans="1:29" ht="15.75" customHeight="1">
      <c r="A8" s="5">
        <v>4</v>
      </c>
      <c r="B8" s="60" t="s">
        <v>19</v>
      </c>
      <c r="C8" s="3">
        <f>SMALL(E8:AK8,1)</f>
        <v>0.13402777777777777</v>
      </c>
      <c r="D8" s="4">
        <f>60/C8/12</f>
        <v>37.305699481865283</v>
      </c>
      <c r="E8" s="13">
        <v>0.13819444444444443</v>
      </c>
      <c r="F8" s="13">
        <v>0.13472222222222222</v>
      </c>
      <c r="G8" s="49">
        <v>0.13402777777777777</v>
      </c>
      <c r="H8" s="16">
        <v>0.13819444444444443</v>
      </c>
      <c r="I8" s="16">
        <v>0.13680555555555554</v>
      </c>
      <c r="J8" s="22">
        <v>0.13749999999999998</v>
      </c>
      <c r="K8" s="22">
        <v>0.14166666666666666</v>
      </c>
      <c r="L8" s="22">
        <v>0.15347222222222223</v>
      </c>
      <c r="M8" s="22">
        <v>0.15</v>
      </c>
      <c r="N8" s="22">
        <v>0.15</v>
      </c>
      <c r="O8" s="22">
        <v>0.14930555555555555</v>
      </c>
      <c r="P8" s="22">
        <v>0.15416666666666667</v>
      </c>
      <c r="Q8" s="22">
        <v>0.15486111111111112</v>
      </c>
      <c r="R8" s="22">
        <v>0.16041666666666668</v>
      </c>
      <c r="S8" s="16"/>
      <c r="T8" s="9"/>
      <c r="U8" s="9"/>
      <c r="V8" s="8"/>
      <c r="W8" s="6"/>
      <c r="X8" s="6"/>
      <c r="Y8" s="6"/>
    </row>
    <row r="9" spans="1:29" ht="15.75" customHeight="1">
      <c r="A9" s="5">
        <v>5</v>
      </c>
      <c r="B9" s="60" t="s">
        <v>26</v>
      </c>
      <c r="C9" s="3">
        <f>SMALL(E9:AK9,1)</f>
        <v>0.13402777777777777</v>
      </c>
      <c r="D9" s="4">
        <f>60/C9/12</f>
        <v>37.305699481865283</v>
      </c>
      <c r="E9" s="13">
        <v>0.13402777777777777</v>
      </c>
      <c r="F9" s="13"/>
      <c r="G9" s="49">
        <v>0.14375000000000002</v>
      </c>
      <c r="H9" s="16">
        <v>0.14583333333333334</v>
      </c>
      <c r="I9" s="13">
        <v>0.14791666666666667</v>
      </c>
      <c r="J9" s="22">
        <v>0.14791666666666667</v>
      </c>
      <c r="K9" s="22">
        <v>0.15694444444444444</v>
      </c>
      <c r="L9" s="22"/>
      <c r="M9" s="22"/>
      <c r="N9" s="24"/>
      <c r="O9" s="24"/>
      <c r="P9" s="22"/>
      <c r="Q9" s="22"/>
      <c r="R9" s="22"/>
      <c r="S9" s="13"/>
      <c r="T9" s="9"/>
      <c r="U9" s="9"/>
      <c r="V9" s="9"/>
      <c r="W9" s="6"/>
      <c r="X9" s="6"/>
      <c r="Y9" s="6"/>
    </row>
    <row r="10" spans="1:29" ht="15.75" customHeight="1">
      <c r="A10" s="5">
        <v>6</v>
      </c>
      <c r="B10" s="81" t="s">
        <v>25</v>
      </c>
      <c r="C10" s="3">
        <f>SMALL(E10:AK10,1)</f>
        <v>0.13472222222222222</v>
      </c>
      <c r="D10" s="4">
        <f>60/C10/12</f>
        <v>37.113402061855673</v>
      </c>
      <c r="E10" s="13">
        <v>0.13472222222222222</v>
      </c>
      <c r="F10" s="13"/>
      <c r="G10" s="49">
        <v>0.1388888888888889</v>
      </c>
      <c r="H10" s="18">
        <v>0.14305555555555557</v>
      </c>
      <c r="I10" s="18">
        <v>0.1423611111111111</v>
      </c>
      <c r="J10" s="22">
        <v>0.1423611111111111</v>
      </c>
      <c r="K10" s="22"/>
      <c r="L10" s="22">
        <v>0.15833333333333333</v>
      </c>
      <c r="M10" s="22">
        <v>0.16041666666666668</v>
      </c>
      <c r="N10" s="22">
        <v>0.15</v>
      </c>
      <c r="O10" s="22">
        <v>0.15138888888888888</v>
      </c>
      <c r="P10" s="15">
        <v>0.16388888888888889</v>
      </c>
      <c r="Q10" s="22">
        <v>0.15694444444444444</v>
      </c>
      <c r="R10" s="22">
        <v>0.16250000000000001</v>
      </c>
      <c r="S10" s="16">
        <v>0.17222222222222225</v>
      </c>
      <c r="T10" s="8"/>
      <c r="U10" s="6">
        <v>0.17708333333333334</v>
      </c>
      <c r="V10" s="6"/>
      <c r="W10" s="6"/>
      <c r="X10" s="6"/>
      <c r="Y10" s="6"/>
    </row>
    <row r="11" spans="1:29" ht="15.75" customHeight="1">
      <c r="A11" s="5">
        <v>7</v>
      </c>
      <c r="B11" s="60" t="s">
        <v>23</v>
      </c>
      <c r="C11" s="3">
        <f>SMALL(E11:AK11,1)</f>
        <v>0.13541666666666666</v>
      </c>
      <c r="D11" s="4">
        <f>60/C11/12</f>
        <v>36.923076923076927</v>
      </c>
      <c r="E11" s="16"/>
      <c r="F11" s="49">
        <v>0.13541666666666666</v>
      </c>
      <c r="G11" s="16">
        <v>0.13958333333333334</v>
      </c>
      <c r="H11" s="16"/>
      <c r="I11" s="16">
        <v>0.14097222222222222</v>
      </c>
      <c r="J11" s="22">
        <v>0.1423611111111111</v>
      </c>
      <c r="K11" s="22"/>
      <c r="L11" s="22">
        <v>0.15347222222222223</v>
      </c>
      <c r="M11" s="22"/>
      <c r="N11" s="22">
        <v>0.15069444444444444</v>
      </c>
      <c r="O11" s="22">
        <v>0.15347222222222223</v>
      </c>
      <c r="P11" s="22">
        <v>0.15833333333333333</v>
      </c>
      <c r="Q11" s="22">
        <v>0.17500000000000002</v>
      </c>
      <c r="R11" s="22">
        <v>0.17916666666666667</v>
      </c>
      <c r="S11" s="18">
        <v>0.18055555555555555</v>
      </c>
      <c r="T11" s="19"/>
      <c r="U11" s="14"/>
      <c r="V11" s="14"/>
      <c r="W11" s="5"/>
      <c r="X11" s="6"/>
      <c r="Y11" s="6"/>
    </row>
    <row r="12" spans="1:29" ht="15.75" customHeight="1">
      <c r="A12" s="5">
        <v>8</v>
      </c>
      <c r="B12" s="82" t="s">
        <v>27</v>
      </c>
      <c r="C12" s="3">
        <f>SMALL(E12:AK12,1)</f>
        <v>0.1361111111111111</v>
      </c>
      <c r="D12" s="4">
        <f>60/C12/12</f>
        <v>36.734693877551024</v>
      </c>
      <c r="E12" s="16">
        <v>0.1423611111111111</v>
      </c>
      <c r="F12" s="49">
        <v>0.1361111111111111</v>
      </c>
      <c r="G12" s="16">
        <v>0.14583333333333334</v>
      </c>
      <c r="H12" s="16">
        <v>0.14652777777777778</v>
      </c>
      <c r="I12" s="13">
        <v>0.15</v>
      </c>
      <c r="J12" s="22">
        <v>0.14722222222222223</v>
      </c>
      <c r="K12" s="22">
        <v>0.15138888888888888</v>
      </c>
      <c r="L12" s="22">
        <v>0.16319444444444445</v>
      </c>
      <c r="M12" s="22">
        <v>0.16180555555555556</v>
      </c>
      <c r="N12" s="15"/>
      <c r="O12" s="15"/>
      <c r="P12" s="15"/>
      <c r="Q12" s="15"/>
      <c r="R12" s="15"/>
      <c r="S12" s="16"/>
      <c r="T12" s="9"/>
      <c r="U12" s="9"/>
      <c r="V12" s="9"/>
      <c r="W12" s="6"/>
      <c r="X12" s="6"/>
      <c r="Y12" s="6"/>
    </row>
    <row r="13" spans="1:29" ht="15.75" customHeight="1">
      <c r="A13" s="5">
        <v>9</v>
      </c>
      <c r="B13" s="60" t="s">
        <v>21</v>
      </c>
      <c r="C13" s="3">
        <f>SMALL(E13:AK13,1)</f>
        <v>0.1388888888888889</v>
      </c>
      <c r="D13" s="4">
        <f>60/C13/12</f>
        <v>36</v>
      </c>
      <c r="E13" s="13"/>
      <c r="F13" s="13"/>
      <c r="G13" s="49">
        <v>0.1388888888888889</v>
      </c>
      <c r="H13" s="16">
        <v>0.14166666666666666</v>
      </c>
      <c r="I13" s="13">
        <v>0.14722222222222223</v>
      </c>
      <c r="J13" s="15">
        <v>0.15069444444444444</v>
      </c>
      <c r="K13" s="22"/>
      <c r="L13" s="22">
        <v>0.14027777777777778</v>
      </c>
      <c r="M13" s="22">
        <v>0.14583333333333334</v>
      </c>
      <c r="N13" s="22">
        <v>0.15416666666666667</v>
      </c>
      <c r="O13" s="22">
        <v>0.16041666666666668</v>
      </c>
      <c r="P13" s="22">
        <v>0.17291666666666669</v>
      </c>
      <c r="Q13" s="15"/>
      <c r="R13" s="15"/>
      <c r="S13" s="16"/>
      <c r="T13" s="9"/>
      <c r="U13" s="9"/>
      <c r="V13" s="8"/>
      <c r="W13" s="6"/>
      <c r="X13" s="5"/>
      <c r="Y13" s="5"/>
    </row>
    <row r="14" spans="1:29" ht="15.75" customHeight="1">
      <c r="A14" s="5">
        <v>10</v>
      </c>
      <c r="B14" s="60" t="s">
        <v>20</v>
      </c>
      <c r="C14" s="3">
        <f>SMALL(E14:AK14,1)</f>
        <v>0.13958333333333334</v>
      </c>
      <c r="D14" s="4">
        <f>60/C14/12</f>
        <v>35.820895522388057</v>
      </c>
      <c r="E14" s="13">
        <v>0.14027777777777778</v>
      </c>
      <c r="F14" s="13"/>
      <c r="G14" s="13"/>
      <c r="H14" s="16">
        <v>0.14027777777777778</v>
      </c>
      <c r="I14" s="13">
        <v>0.14027777777777778</v>
      </c>
      <c r="J14" s="17">
        <v>0.13958333333333334</v>
      </c>
      <c r="K14" s="22">
        <v>0.14583333333333334</v>
      </c>
      <c r="L14" s="22">
        <v>0.15763888888888888</v>
      </c>
      <c r="M14" s="22"/>
      <c r="N14" s="22">
        <v>0.15555555555555556</v>
      </c>
      <c r="O14" s="22">
        <v>0.15347222222222223</v>
      </c>
      <c r="P14" s="22"/>
      <c r="Q14" s="15"/>
      <c r="R14" s="15"/>
      <c r="S14" s="16"/>
      <c r="T14" s="9"/>
      <c r="U14" s="9"/>
      <c r="V14" s="8"/>
      <c r="W14" s="6"/>
      <c r="X14" s="6"/>
      <c r="Y14" s="6"/>
    </row>
    <row r="15" spans="1:29" ht="15.75" customHeight="1">
      <c r="A15" s="5">
        <v>11</v>
      </c>
      <c r="B15" s="60" t="s">
        <v>40</v>
      </c>
      <c r="C15" s="3">
        <f>SMALL(E15:AK15,1)</f>
        <v>0.13958333333333334</v>
      </c>
      <c r="D15" s="4">
        <f>60/C15/12</f>
        <v>35.820895522388057</v>
      </c>
      <c r="E15" s="49">
        <v>0.13958333333333334</v>
      </c>
      <c r="F15" s="16">
        <v>0.14027777777777778</v>
      </c>
      <c r="G15" s="16">
        <v>0.14583333333333334</v>
      </c>
      <c r="H15" s="16">
        <v>0.15</v>
      </c>
      <c r="I15" s="16">
        <v>0.15416666666666667</v>
      </c>
      <c r="J15" s="15"/>
      <c r="K15" s="22">
        <v>0.15902777777777777</v>
      </c>
      <c r="L15" s="22">
        <v>0.19027777777777777</v>
      </c>
      <c r="M15" s="22"/>
      <c r="N15" s="22"/>
      <c r="O15" s="22"/>
      <c r="P15" s="22"/>
      <c r="Q15" s="22"/>
      <c r="R15" s="22"/>
      <c r="S15" s="13"/>
      <c r="T15" s="9"/>
      <c r="U15" s="9"/>
      <c r="V15" s="9"/>
      <c r="W15" s="6"/>
      <c r="X15" s="6"/>
      <c r="Y15" s="6"/>
    </row>
    <row r="16" spans="1:29" ht="15.75" customHeight="1">
      <c r="A16" s="5">
        <v>12</v>
      </c>
      <c r="B16" s="60" t="s">
        <v>39</v>
      </c>
      <c r="C16" s="3">
        <f>SMALL(E16:AK16,1)</f>
        <v>0.14027777777777778</v>
      </c>
      <c r="D16" s="4">
        <f>60/C16/12</f>
        <v>35.64356435643564</v>
      </c>
      <c r="E16" s="13">
        <v>0.14027777777777778</v>
      </c>
      <c r="F16" s="13"/>
      <c r="G16" s="13"/>
      <c r="H16" s="49">
        <v>0.14652777777777778</v>
      </c>
      <c r="I16" s="13"/>
      <c r="J16" s="22"/>
      <c r="K16" s="22"/>
      <c r="L16" s="22"/>
      <c r="M16" s="22"/>
      <c r="N16" s="22"/>
      <c r="O16" s="22"/>
      <c r="P16" s="15"/>
      <c r="Q16" s="22"/>
      <c r="R16" s="15"/>
      <c r="S16" s="16"/>
      <c r="T16" s="9"/>
      <c r="U16" s="9"/>
      <c r="V16" s="9"/>
      <c r="W16" s="6"/>
      <c r="X16" s="6"/>
      <c r="Y16" s="6"/>
    </row>
    <row r="17" spans="1:25" ht="15.75" customHeight="1">
      <c r="A17" s="5">
        <v>13</v>
      </c>
      <c r="B17" s="60" t="s">
        <v>28</v>
      </c>
      <c r="C17" s="3">
        <f>SMALL(E17:AK17,1)</f>
        <v>0.14652777777777778</v>
      </c>
      <c r="D17" s="4">
        <f>60/C17/12</f>
        <v>34.123222748815166</v>
      </c>
      <c r="E17" s="65"/>
      <c r="F17" s="80">
        <v>0.14652777777777778</v>
      </c>
      <c r="G17" s="13">
        <v>0.15694444444444444</v>
      </c>
      <c r="H17" s="16"/>
      <c r="I17" s="13">
        <v>0.15208333333333332</v>
      </c>
      <c r="J17" s="22">
        <v>0.15</v>
      </c>
      <c r="K17" s="22">
        <v>0.15138888888888888</v>
      </c>
      <c r="L17" s="22">
        <v>0.16944444444444443</v>
      </c>
      <c r="M17" s="22"/>
      <c r="N17" s="22"/>
      <c r="O17" s="22"/>
      <c r="P17" s="22"/>
      <c r="Q17" s="22"/>
      <c r="R17" s="22"/>
      <c r="S17" s="16"/>
      <c r="T17" s="9"/>
      <c r="U17" s="9"/>
      <c r="V17" s="9"/>
      <c r="W17" s="6"/>
      <c r="X17" s="6"/>
      <c r="Y17" s="6"/>
    </row>
    <row r="18" spans="1:25" ht="15.75" customHeight="1">
      <c r="A18" s="5">
        <v>14</v>
      </c>
      <c r="B18" s="60" t="s">
        <v>17</v>
      </c>
      <c r="C18" s="3">
        <f>SMALL(E18:AK18,1)</f>
        <v>0.14722222222222223</v>
      </c>
      <c r="D18" s="4">
        <f>60/C18/12</f>
        <v>33.962264150943398</v>
      </c>
      <c r="E18" s="13">
        <v>0.14722222222222223</v>
      </c>
      <c r="F18" s="13"/>
      <c r="G18" s="13">
        <v>0.15416666666666667</v>
      </c>
      <c r="H18" s="49">
        <v>0.15</v>
      </c>
      <c r="I18" s="16"/>
      <c r="J18" s="22"/>
      <c r="K18" s="22"/>
      <c r="L18" s="22"/>
      <c r="M18" s="22"/>
      <c r="N18" s="24"/>
      <c r="O18" s="24"/>
      <c r="P18" s="22"/>
      <c r="Q18" s="22"/>
      <c r="R18" s="22"/>
      <c r="S18" s="13"/>
      <c r="T18" s="9"/>
      <c r="U18" s="9"/>
      <c r="V18" s="9"/>
      <c r="W18" s="6"/>
      <c r="X18" s="6"/>
      <c r="Y18" s="6"/>
    </row>
    <row r="19" spans="1:25" ht="15.75" customHeight="1">
      <c r="A19" s="5">
        <v>15</v>
      </c>
      <c r="B19" s="60" t="s">
        <v>54</v>
      </c>
      <c r="C19" s="3">
        <f>SMALL(E19:AK19,1)</f>
        <v>0.14861111111111111</v>
      </c>
      <c r="D19" s="4">
        <f>60/C19/12</f>
        <v>33.644859813084111</v>
      </c>
      <c r="E19" s="16"/>
      <c r="F19" s="49">
        <v>0.14861111111111111</v>
      </c>
      <c r="G19" s="16">
        <v>0.17222222222222225</v>
      </c>
      <c r="H19" s="16"/>
      <c r="I19" s="13"/>
      <c r="J19" s="22"/>
      <c r="K19" s="22"/>
      <c r="L19" s="22"/>
      <c r="M19" s="22"/>
      <c r="N19" s="22"/>
      <c r="O19" s="22"/>
      <c r="P19" s="22"/>
      <c r="Q19" s="22"/>
      <c r="R19" s="22"/>
      <c r="S19" s="16"/>
      <c r="T19" s="9"/>
      <c r="U19" s="6"/>
      <c r="V19" s="6"/>
      <c r="W19" s="6"/>
      <c r="X19" s="6"/>
      <c r="Y19" s="6"/>
    </row>
    <row r="20" spans="1:25" ht="15.75" customHeight="1">
      <c r="A20" s="5">
        <v>16</v>
      </c>
      <c r="B20" s="60" t="s">
        <v>29</v>
      </c>
      <c r="C20" s="3">
        <f>SMALL(E20:AK20,1)</f>
        <v>0.15</v>
      </c>
      <c r="D20" s="4">
        <f>60/C20/12</f>
        <v>33.333333333333336</v>
      </c>
      <c r="E20" s="13"/>
      <c r="F20" s="13"/>
      <c r="G20" s="13"/>
      <c r="H20" s="16"/>
      <c r="I20" s="13"/>
      <c r="J20" s="17">
        <v>0.15</v>
      </c>
      <c r="K20" s="22">
        <v>0.15347222222222223</v>
      </c>
      <c r="L20" s="22"/>
      <c r="M20" s="22"/>
      <c r="N20" s="24"/>
      <c r="O20" s="24"/>
      <c r="P20" s="22"/>
      <c r="Q20" s="22"/>
      <c r="R20" s="22"/>
      <c r="S20" s="13"/>
      <c r="T20" s="9"/>
      <c r="U20" s="9"/>
      <c r="V20" s="9"/>
      <c r="W20" s="6"/>
      <c r="X20" s="6"/>
      <c r="Y20" s="6"/>
    </row>
    <row r="21" spans="1:25" ht="15.75" customHeight="1">
      <c r="A21" s="5">
        <v>17</v>
      </c>
      <c r="B21" s="60" t="s">
        <v>30</v>
      </c>
      <c r="C21" s="3">
        <f>SMALL(E21:AK21,1)</f>
        <v>0.15069444444444444</v>
      </c>
      <c r="D21" s="4">
        <f>60/C21/12</f>
        <v>33.179723502304149</v>
      </c>
      <c r="E21" s="13"/>
      <c r="F21" s="13"/>
      <c r="G21" s="13"/>
      <c r="H21" s="49">
        <v>0.15069444444444444</v>
      </c>
      <c r="I21" s="13"/>
      <c r="J21" s="22"/>
      <c r="K21" s="22"/>
      <c r="L21" s="22"/>
      <c r="M21" s="22"/>
      <c r="N21" s="22"/>
      <c r="O21" s="22"/>
      <c r="P21" s="15"/>
      <c r="Q21" s="22"/>
      <c r="R21" s="22"/>
      <c r="S21" s="16"/>
      <c r="T21" s="9"/>
      <c r="U21" s="9"/>
      <c r="V21" s="8"/>
      <c r="W21" s="6">
        <v>0.16458333333333333</v>
      </c>
      <c r="X21" s="6"/>
      <c r="Y21" s="6"/>
    </row>
    <row r="22" spans="1:25" ht="15.75" customHeight="1">
      <c r="A22" s="5">
        <v>18</v>
      </c>
      <c r="B22" s="60" t="s">
        <v>41</v>
      </c>
      <c r="C22" s="3">
        <f>SMALL(E22:AK22,1)</f>
        <v>0.15069444444444444</v>
      </c>
      <c r="D22" s="4">
        <f>60/C22/12</f>
        <v>33.179723502304149</v>
      </c>
      <c r="E22" s="16"/>
      <c r="F22" s="49">
        <v>0.15069444444444444</v>
      </c>
      <c r="G22" s="13">
        <v>0.17430555555555557</v>
      </c>
      <c r="H22" s="16">
        <v>0.16388888888888889</v>
      </c>
      <c r="I22" s="16">
        <v>0.15833333333333333</v>
      </c>
      <c r="J22" s="22">
        <v>0.16111111111111112</v>
      </c>
      <c r="K22" s="22">
        <v>0.16666666666666666</v>
      </c>
      <c r="L22" s="22"/>
      <c r="M22" s="22"/>
      <c r="N22" s="24"/>
      <c r="O22" s="24"/>
      <c r="P22" s="22"/>
      <c r="Q22" s="22"/>
      <c r="R22" s="22"/>
      <c r="S22" s="13"/>
      <c r="T22" s="9"/>
      <c r="U22" s="9"/>
      <c r="V22" s="9"/>
      <c r="W22" s="6"/>
      <c r="X22" s="6"/>
      <c r="Y22" s="6"/>
    </row>
    <row r="23" spans="1:25" ht="15.75" customHeight="1">
      <c r="A23" s="5">
        <v>19</v>
      </c>
      <c r="B23" s="60" t="s">
        <v>46</v>
      </c>
      <c r="C23" s="3">
        <f>SMALL(E23:AK23,1)</f>
        <v>0.15347222222222223</v>
      </c>
      <c r="D23" s="4">
        <f>60/C23/12</f>
        <v>32.579185520361989</v>
      </c>
      <c r="E23" s="16"/>
      <c r="F23" s="49">
        <v>0.15347222222222223</v>
      </c>
      <c r="G23" s="16">
        <v>0.16388888888888889</v>
      </c>
      <c r="H23" s="16">
        <v>0.16597222222222222</v>
      </c>
      <c r="I23" s="16">
        <v>0.17430555555555557</v>
      </c>
      <c r="J23" s="22"/>
      <c r="K23" s="22"/>
      <c r="L23" s="22"/>
      <c r="M23" s="22"/>
      <c r="N23" s="24"/>
      <c r="O23" s="24"/>
      <c r="P23" s="22"/>
      <c r="Q23" s="22"/>
      <c r="R23" s="22"/>
      <c r="S23" s="13"/>
      <c r="T23" s="9"/>
      <c r="U23" s="9"/>
      <c r="V23" s="9"/>
      <c r="W23" s="6"/>
      <c r="X23" s="6"/>
      <c r="Y23" s="6"/>
    </row>
    <row r="24" spans="1:25" ht="15.75" customHeight="1">
      <c r="A24" s="5">
        <v>20</v>
      </c>
      <c r="B24" s="60" t="s">
        <v>48</v>
      </c>
      <c r="C24" s="3">
        <f>SMALL(E24:AK24,1)</f>
        <v>0.15416666666666667</v>
      </c>
      <c r="D24" s="4">
        <f>60/C24/12</f>
        <v>32.432432432432428</v>
      </c>
      <c r="E24" s="16">
        <v>0.15833333333333333</v>
      </c>
      <c r="F24" s="49">
        <v>0.15416666666666667</v>
      </c>
      <c r="G24" s="16">
        <v>0.16319444444444445</v>
      </c>
      <c r="H24" s="16"/>
      <c r="I24" s="16"/>
      <c r="J24" s="22"/>
      <c r="K24" s="22"/>
      <c r="L24" s="22"/>
      <c r="M24" s="22"/>
      <c r="N24" s="22"/>
      <c r="O24" s="22"/>
      <c r="P24" s="22"/>
      <c r="Q24" s="15"/>
      <c r="R24" s="22"/>
      <c r="S24" s="16"/>
      <c r="T24" s="9"/>
      <c r="U24" s="9"/>
      <c r="V24" s="9"/>
      <c r="W24" s="6"/>
      <c r="X24" s="6"/>
      <c r="Y24" s="6"/>
    </row>
    <row r="25" spans="1:25" ht="15.75" customHeight="1">
      <c r="A25" s="5">
        <v>21</v>
      </c>
      <c r="B25" s="60" t="s">
        <v>34</v>
      </c>
      <c r="C25" s="3">
        <f>SMALL(E25:AK25,1)</f>
        <v>0.15486111111111112</v>
      </c>
      <c r="D25" s="4">
        <f>60/C25/12</f>
        <v>32.286995515695068</v>
      </c>
      <c r="E25" s="16"/>
      <c r="F25" s="49">
        <v>0.15486111111111112</v>
      </c>
      <c r="G25" s="13">
        <v>0.17013888888888887</v>
      </c>
      <c r="H25" s="16">
        <v>0.16805555555555554</v>
      </c>
      <c r="I25" s="16">
        <v>0.16666666666666666</v>
      </c>
      <c r="J25" s="22">
        <v>0.16805555555555554</v>
      </c>
      <c r="K25" s="22"/>
      <c r="L25" s="22">
        <v>0.17152777777777775</v>
      </c>
      <c r="M25" s="22"/>
      <c r="N25" s="22">
        <v>0.17291666666666669</v>
      </c>
      <c r="O25" s="22"/>
      <c r="P25" s="22"/>
      <c r="Q25" s="15"/>
      <c r="R25" s="15"/>
      <c r="S25" s="16"/>
      <c r="T25" s="9"/>
      <c r="U25" s="9"/>
      <c r="V25" s="8"/>
      <c r="W25" s="6"/>
      <c r="X25" s="6"/>
      <c r="Y25" s="6"/>
    </row>
    <row r="26" spans="1:25" ht="15.75" customHeight="1">
      <c r="A26" s="5">
        <v>22</v>
      </c>
      <c r="B26" s="60" t="s">
        <v>32</v>
      </c>
      <c r="C26" s="3">
        <f>SMALL(E26:AK26,1)</f>
        <v>0.15763888888888888</v>
      </c>
      <c r="D26" s="4">
        <f>60/C26/12</f>
        <v>31.718061674008812</v>
      </c>
      <c r="E26" s="16">
        <v>0.15902777777777777</v>
      </c>
      <c r="F26" s="49">
        <v>0.15763888888888888</v>
      </c>
      <c r="G26" s="13">
        <v>0.17430555555555557</v>
      </c>
      <c r="H26" s="16">
        <v>0.16180555555555556</v>
      </c>
      <c r="I26" s="13">
        <v>0.16319444444444445</v>
      </c>
      <c r="J26" s="22">
        <v>0.16319444444444445</v>
      </c>
      <c r="K26" s="22"/>
      <c r="L26" s="22">
        <v>0.17083333333333331</v>
      </c>
      <c r="M26" s="22"/>
      <c r="N26" s="22">
        <v>0.1763888888888889</v>
      </c>
      <c r="O26" s="22">
        <v>0.19305555555555554</v>
      </c>
      <c r="P26" s="22">
        <v>0.20694444444444446</v>
      </c>
      <c r="Q26" s="15"/>
      <c r="R26" s="15"/>
      <c r="S26" s="16"/>
      <c r="T26" s="9"/>
      <c r="U26" s="9"/>
      <c r="V26" s="8"/>
      <c r="W26" s="6"/>
      <c r="X26" s="6"/>
      <c r="Y26" s="6"/>
    </row>
    <row r="27" spans="1:25" ht="15.75" customHeight="1">
      <c r="A27" s="5">
        <v>23</v>
      </c>
      <c r="B27" s="60" t="s">
        <v>33</v>
      </c>
      <c r="C27" s="3">
        <f>SMALL(E27:AK27,1)</f>
        <v>0.15902777777777777</v>
      </c>
      <c r="D27" s="4">
        <f>60/C27/12</f>
        <v>31.4410480349345</v>
      </c>
      <c r="E27" s="13">
        <v>0.15902777777777777</v>
      </c>
      <c r="F27" s="13">
        <v>0.16111111111111112</v>
      </c>
      <c r="G27" s="49">
        <v>0.16111111111111112</v>
      </c>
      <c r="H27" s="16">
        <v>0.16597222222222222</v>
      </c>
      <c r="I27" s="13">
        <v>0.16805555555555554</v>
      </c>
      <c r="J27" s="22">
        <v>0.16597222222222222</v>
      </c>
      <c r="K27" s="22">
        <v>0.17222222222222225</v>
      </c>
      <c r="L27" s="22">
        <v>0.18124999999999999</v>
      </c>
      <c r="M27" s="22">
        <v>0.18611111111111112</v>
      </c>
      <c r="N27" s="22">
        <v>0.19305555555555554</v>
      </c>
      <c r="O27" s="22"/>
      <c r="P27" s="22"/>
      <c r="Q27" s="15"/>
      <c r="R27" s="15"/>
      <c r="S27" s="16"/>
      <c r="T27" s="9"/>
      <c r="U27" s="9"/>
      <c r="V27" s="8"/>
      <c r="W27" s="6"/>
      <c r="X27" s="6"/>
      <c r="Y27" s="6"/>
    </row>
    <row r="28" spans="1:25" ht="15.75" customHeight="1">
      <c r="A28" s="5">
        <v>24</v>
      </c>
      <c r="B28" s="60" t="s">
        <v>50</v>
      </c>
      <c r="C28" s="3">
        <f>SMALL(E28:AK28,1)</f>
        <v>0.15972222222222224</v>
      </c>
      <c r="D28" s="4">
        <f>60/C28/12</f>
        <v>31.304347826086953</v>
      </c>
      <c r="E28" s="16">
        <v>0.16874999999999998</v>
      </c>
      <c r="F28" s="49">
        <v>0.15972222222222224</v>
      </c>
      <c r="G28" s="13"/>
      <c r="H28" s="16"/>
      <c r="I28" s="16"/>
      <c r="J28" s="22"/>
      <c r="K28" s="22"/>
      <c r="L28" s="22"/>
      <c r="M28" s="22"/>
      <c r="N28" s="22"/>
      <c r="O28" s="22"/>
      <c r="P28" s="22"/>
      <c r="Q28" s="15"/>
      <c r="R28" s="15"/>
      <c r="S28" s="16"/>
      <c r="T28" s="9"/>
      <c r="U28" s="9"/>
      <c r="V28" s="8"/>
      <c r="W28" s="6"/>
      <c r="X28" s="6"/>
      <c r="Y28" s="6"/>
    </row>
    <row r="29" spans="1:25" ht="15.75" customHeight="1">
      <c r="A29" s="5">
        <v>25</v>
      </c>
      <c r="B29" s="61" t="s">
        <v>42</v>
      </c>
      <c r="C29" s="3">
        <f>SMALL(E29:AK29,1)</f>
        <v>0.16041666666666668</v>
      </c>
      <c r="D29" s="4">
        <f>60/C29/12</f>
        <v>31.168831168831165</v>
      </c>
      <c r="E29" s="13"/>
      <c r="F29" s="13"/>
      <c r="G29" s="13">
        <v>0.16388888888888889</v>
      </c>
      <c r="H29" s="16">
        <v>0.1673611111111111</v>
      </c>
      <c r="I29" s="49">
        <v>0.16041666666666668</v>
      </c>
      <c r="J29" s="22">
        <v>0.16944444444444443</v>
      </c>
      <c r="K29" s="22">
        <v>0.17291666666666669</v>
      </c>
      <c r="L29" s="22"/>
      <c r="M29" s="22"/>
      <c r="N29" s="24"/>
      <c r="O29" s="24"/>
      <c r="P29" s="22"/>
      <c r="Q29" s="22"/>
      <c r="R29" s="22"/>
      <c r="S29" s="13"/>
      <c r="T29" s="9"/>
      <c r="U29" s="9"/>
      <c r="V29" s="9"/>
      <c r="W29" s="6"/>
      <c r="X29" s="6"/>
      <c r="Y29" s="6"/>
    </row>
    <row r="30" spans="1:25" ht="15.75" customHeight="1">
      <c r="A30" s="5">
        <v>26</v>
      </c>
      <c r="B30" s="60" t="s">
        <v>31</v>
      </c>
      <c r="C30" s="3">
        <f>SMALL(E30:AK30,1)</f>
        <v>0.16180555555555556</v>
      </c>
      <c r="D30" s="4">
        <f>60/C30/12</f>
        <v>30.901287553648064</v>
      </c>
      <c r="E30" s="13"/>
      <c r="F30" s="13"/>
      <c r="G30" s="13"/>
      <c r="H30" s="16"/>
      <c r="I30" s="13"/>
      <c r="J30" s="17">
        <v>0.16180555555555556</v>
      </c>
      <c r="K30" s="22"/>
      <c r="L30" s="22"/>
      <c r="M30" s="22">
        <v>0.17291666666666669</v>
      </c>
      <c r="N30" s="15"/>
      <c r="O30" s="15"/>
      <c r="P30" s="15"/>
      <c r="Q30" s="15"/>
      <c r="R30" s="15"/>
      <c r="S30" s="16"/>
      <c r="T30" s="9"/>
      <c r="U30" s="9"/>
      <c r="V30" s="9"/>
      <c r="W30" s="6"/>
      <c r="X30" s="6"/>
      <c r="Y30" s="6"/>
    </row>
    <row r="31" spans="1:25" ht="15.75" customHeight="1">
      <c r="A31" s="5">
        <v>27</v>
      </c>
      <c r="B31" s="60" t="s">
        <v>43</v>
      </c>
      <c r="C31" s="3">
        <f>SMALL(E31:AK31,1)</f>
        <v>0.16527777777777777</v>
      </c>
      <c r="D31" s="4">
        <f>60/C31/12</f>
        <v>30.252100840336137</v>
      </c>
      <c r="E31" s="49">
        <v>0.16527777777777777</v>
      </c>
      <c r="F31" s="16">
        <v>0.16874999999999998</v>
      </c>
      <c r="G31" s="13">
        <v>0.17291666666666669</v>
      </c>
      <c r="H31" s="16">
        <v>0.17708333333333334</v>
      </c>
      <c r="I31" s="16">
        <v>0.17152777777777775</v>
      </c>
      <c r="J31" s="15">
        <v>0.19097222222222221</v>
      </c>
      <c r="K31" s="22">
        <v>0.18680555555555556</v>
      </c>
      <c r="L31" s="22"/>
      <c r="M31" s="22"/>
      <c r="N31" s="24"/>
      <c r="O31" s="24"/>
      <c r="P31" s="22"/>
      <c r="Q31" s="22"/>
      <c r="R31" s="22"/>
      <c r="S31" s="13"/>
      <c r="T31" s="9"/>
      <c r="U31" s="9"/>
      <c r="V31" s="9"/>
      <c r="W31" s="6"/>
      <c r="X31" s="6"/>
      <c r="Y31" s="6"/>
    </row>
    <row r="32" spans="1:25" ht="15.75" customHeight="1">
      <c r="A32" s="5">
        <v>28</v>
      </c>
      <c r="B32" s="60" t="s">
        <v>35</v>
      </c>
      <c r="C32" s="3">
        <f>SMALL(E32:AK32,1)</f>
        <v>0.1673611111111111</v>
      </c>
      <c r="D32" s="4">
        <f>60/C32/12</f>
        <v>29.875518672199174</v>
      </c>
      <c r="E32" s="13"/>
      <c r="F32" s="13"/>
      <c r="G32" s="13"/>
      <c r="H32" s="16"/>
      <c r="I32" s="49">
        <v>0.1673611111111111</v>
      </c>
      <c r="J32" s="22">
        <v>0.16805555555555554</v>
      </c>
      <c r="K32" s="22">
        <v>0.16944444444444443</v>
      </c>
      <c r="L32" s="22">
        <v>0.18958333333333333</v>
      </c>
      <c r="M32" s="22"/>
      <c r="N32" s="22"/>
      <c r="O32" s="22"/>
      <c r="P32" s="22"/>
      <c r="Q32" s="22"/>
      <c r="R32" s="22"/>
      <c r="S32" s="16"/>
      <c r="T32" s="9"/>
      <c r="U32" s="9"/>
      <c r="V32" s="8"/>
      <c r="W32" s="6"/>
      <c r="X32" s="6"/>
      <c r="Y32" s="6"/>
    </row>
    <row r="33" spans="1:25" ht="15.75" customHeight="1">
      <c r="A33" s="5">
        <v>29</v>
      </c>
      <c r="B33" s="60" t="s">
        <v>47</v>
      </c>
      <c r="C33" s="3">
        <f>SMALL(E33:AK33,1)</f>
        <v>0.17152777777777775</v>
      </c>
      <c r="D33" s="4">
        <f>60/C33/12</f>
        <v>29.149797570850208</v>
      </c>
      <c r="E33" s="13"/>
      <c r="F33" s="13"/>
      <c r="G33" s="49">
        <v>0.17152777777777775</v>
      </c>
      <c r="H33" s="16"/>
      <c r="I33" s="13"/>
      <c r="J33" s="22"/>
      <c r="K33" s="22"/>
      <c r="L33" s="22"/>
      <c r="M33" s="22"/>
      <c r="N33" s="15"/>
      <c r="O33" s="15"/>
      <c r="P33" s="15"/>
      <c r="Q33" s="15"/>
      <c r="R33" s="15"/>
      <c r="S33" s="16"/>
      <c r="T33" s="9"/>
      <c r="U33" s="9"/>
      <c r="V33" s="9"/>
      <c r="W33" s="6"/>
      <c r="X33" s="6"/>
      <c r="Y33" s="6"/>
    </row>
    <row r="34" spans="1:25" ht="15.75" customHeight="1">
      <c r="A34" s="5">
        <v>30</v>
      </c>
      <c r="B34" s="60" t="s">
        <v>16</v>
      </c>
      <c r="C34" s="3">
        <f>SMALL(E34:AK34,1)</f>
        <v>0.17152777777777775</v>
      </c>
      <c r="D34" s="4">
        <f>60/C34/12</f>
        <v>29.149797570850208</v>
      </c>
      <c r="E34" s="16"/>
      <c r="F34" s="49">
        <v>0.17152777777777775</v>
      </c>
      <c r="G34" s="13">
        <v>0.19791666666666666</v>
      </c>
      <c r="H34" s="16">
        <v>0.19652777777777777</v>
      </c>
      <c r="I34" s="13"/>
      <c r="J34" s="22"/>
      <c r="K34" s="22"/>
      <c r="L34" s="22"/>
      <c r="M34" s="22"/>
      <c r="N34" s="22"/>
      <c r="O34" s="22"/>
      <c r="P34" s="15"/>
      <c r="Q34" s="15"/>
      <c r="R34" s="22"/>
      <c r="S34" s="16"/>
      <c r="T34" s="9"/>
      <c r="U34" s="9"/>
      <c r="V34" s="9"/>
      <c r="W34" s="6"/>
      <c r="X34" s="6"/>
      <c r="Y34" s="6"/>
    </row>
    <row r="35" spans="1:25" ht="15.75" customHeight="1">
      <c r="A35" s="5">
        <v>31</v>
      </c>
      <c r="B35" s="60" t="s">
        <v>53</v>
      </c>
      <c r="C35" s="3">
        <f>SMALL(E35:AK35,1)</f>
        <v>0.17569444444444446</v>
      </c>
      <c r="D35" s="4">
        <f>60/C35/12</f>
        <v>28.458498023715411</v>
      </c>
      <c r="E35" s="49">
        <v>0.17569444444444446</v>
      </c>
      <c r="F35" s="16">
        <v>0.18541666666666667</v>
      </c>
      <c r="G35" s="13"/>
      <c r="H35" s="16"/>
      <c r="I35" s="16"/>
      <c r="J35" s="22"/>
      <c r="K35" s="22"/>
      <c r="L35" s="22"/>
      <c r="M35" s="22"/>
      <c r="N35" s="22"/>
      <c r="O35" s="15"/>
      <c r="P35" s="22"/>
      <c r="Q35" s="15"/>
      <c r="R35" s="15"/>
      <c r="S35" s="16"/>
      <c r="T35" s="9"/>
      <c r="U35" s="9"/>
      <c r="V35" s="8"/>
      <c r="W35" s="6"/>
      <c r="X35" s="6"/>
      <c r="Y35" s="6"/>
    </row>
    <row r="36" spans="1:25" ht="15.75" customHeight="1">
      <c r="A36" s="5">
        <v>32</v>
      </c>
      <c r="B36" s="60" t="s">
        <v>52</v>
      </c>
      <c r="C36" s="3">
        <f>SMALL(E36:AK36,1)</f>
        <v>0.1763888888888889</v>
      </c>
      <c r="D36" s="4">
        <f>60/C36/12</f>
        <v>28.346456692913382</v>
      </c>
      <c r="E36" s="49">
        <v>0.1763888888888889</v>
      </c>
      <c r="F36" s="13"/>
      <c r="G36" s="13"/>
      <c r="H36" s="16"/>
      <c r="I36" s="13"/>
      <c r="J36" s="22"/>
      <c r="K36" s="22"/>
      <c r="L36" s="22"/>
      <c r="M36" s="22"/>
      <c r="N36" s="24"/>
      <c r="O36" s="24"/>
      <c r="P36" s="22"/>
      <c r="Q36" s="22"/>
      <c r="R36" s="22"/>
      <c r="S36" s="13"/>
      <c r="T36" s="9"/>
      <c r="U36" s="9"/>
      <c r="V36" s="9"/>
      <c r="W36" s="6"/>
      <c r="X36" s="6"/>
      <c r="Y36" s="6"/>
    </row>
    <row r="37" spans="1:25" ht="15.75" customHeight="1">
      <c r="A37" s="5">
        <v>33</v>
      </c>
      <c r="B37" s="60" t="s">
        <v>12</v>
      </c>
      <c r="C37" s="3">
        <f>SMALL(E37:AK37,1)</f>
        <v>0.17847222222222223</v>
      </c>
      <c r="D37" s="4">
        <f>60/C37/12</f>
        <v>28.01556420233463</v>
      </c>
      <c r="E37" s="13"/>
      <c r="F37" s="13"/>
      <c r="G37" s="13"/>
      <c r="H37" s="16"/>
      <c r="I37" s="49">
        <v>0.17847222222222223</v>
      </c>
      <c r="J37" s="22"/>
      <c r="K37" s="22"/>
      <c r="L37" s="22"/>
      <c r="M37" s="22"/>
      <c r="N37" s="24"/>
      <c r="O37" s="24"/>
      <c r="P37" s="22"/>
      <c r="Q37" s="22"/>
      <c r="R37" s="22"/>
      <c r="S37" s="13"/>
      <c r="T37" s="9"/>
      <c r="U37" s="9"/>
      <c r="V37" s="9"/>
      <c r="W37" s="6"/>
      <c r="X37" s="6"/>
      <c r="Y37" s="6"/>
    </row>
    <row r="38" spans="1:25" ht="15.75" customHeight="1">
      <c r="A38" s="5">
        <v>34</v>
      </c>
      <c r="B38" s="60" t="s">
        <v>36</v>
      </c>
      <c r="C38" s="3">
        <f>SMALL(E38:AK38,1)</f>
        <v>0.18263888888888891</v>
      </c>
      <c r="D38" s="4">
        <f>60/C38/12</f>
        <v>27.376425855513304</v>
      </c>
      <c r="E38" s="16"/>
      <c r="F38" s="49">
        <v>0.18263888888888891</v>
      </c>
      <c r="G38" s="13">
        <v>0.1875</v>
      </c>
      <c r="H38" s="16">
        <v>0.19513888888888889</v>
      </c>
      <c r="I38" s="16">
        <v>0.18263888888888891</v>
      </c>
      <c r="J38" s="22">
        <v>0.18680555555555556</v>
      </c>
      <c r="K38" s="22">
        <v>0.20069444444444443</v>
      </c>
      <c r="L38" s="22">
        <v>0.22013888888888888</v>
      </c>
      <c r="M38" s="22"/>
      <c r="N38" s="22"/>
      <c r="O38" s="22"/>
      <c r="P38" s="22"/>
      <c r="Q38" s="22"/>
      <c r="R38" s="22"/>
      <c r="S38" s="13"/>
      <c r="T38" s="9"/>
      <c r="U38" s="6"/>
      <c r="V38" s="6"/>
      <c r="W38" s="6"/>
      <c r="X38" s="6"/>
      <c r="Y38" s="6"/>
    </row>
    <row r="39" spans="1:25" ht="15.75" customHeight="1">
      <c r="A39" s="5">
        <v>35</v>
      </c>
      <c r="B39" s="60" t="s">
        <v>37</v>
      </c>
      <c r="C39" s="3">
        <f>SMALL(E39:AK39,1)</f>
        <v>0.18680555555555556</v>
      </c>
      <c r="D39" s="4">
        <f>60/C39/12</f>
        <v>26.765799256505574</v>
      </c>
      <c r="E39" s="13"/>
      <c r="F39" s="13"/>
      <c r="G39" s="13"/>
      <c r="H39" s="16"/>
      <c r="I39" s="13">
        <v>0.19027777777777777</v>
      </c>
      <c r="J39" s="17">
        <v>0.18680555555555556</v>
      </c>
      <c r="K39" s="22"/>
      <c r="L39" s="22"/>
      <c r="M39" s="22"/>
      <c r="N39" s="24"/>
      <c r="O39" s="24"/>
      <c r="P39" s="22"/>
      <c r="Q39" s="22"/>
      <c r="R39" s="22"/>
      <c r="S39" s="13"/>
      <c r="T39" s="9"/>
      <c r="U39" s="9"/>
      <c r="V39" s="9"/>
      <c r="W39" s="6"/>
      <c r="X39" s="6"/>
      <c r="Y39" s="6"/>
    </row>
    <row r="40" spans="1:25" ht="15.75" customHeight="1">
      <c r="A40" s="5">
        <v>36</v>
      </c>
      <c r="B40" s="60" t="s">
        <v>44</v>
      </c>
      <c r="C40" s="3">
        <f>SMALL(E40:AK40,1)</f>
        <v>0.19583333333333333</v>
      </c>
      <c r="D40" s="4">
        <f>60/C40/12</f>
        <v>25.531914893617024</v>
      </c>
      <c r="E40" s="13"/>
      <c r="F40" s="13"/>
      <c r="G40" s="13"/>
      <c r="H40" s="16"/>
      <c r="I40" s="49">
        <v>0.19583333333333333</v>
      </c>
      <c r="J40" s="22"/>
      <c r="K40" s="22"/>
      <c r="L40" s="22"/>
      <c r="M40" s="22"/>
      <c r="N40" s="24"/>
      <c r="O40" s="24"/>
      <c r="P40" s="22"/>
      <c r="Q40" s="22"/>
      <c r="R40" s="22"/>
      <c r="S40" s="13"/>
      <c r="T40" s="9"/>
      <c r="U40" s="9"/>
      <c r="V40" s="9"/>
      <c r="W40" s="6"/>
      <c r="X40" s="6"/>
      <c r="Y40" s="6"/>
    </row>
    <row r="41" spans="1:25" ht="15.75" customHeight="1">
      <c r="A41" s="5">
        <v>37</v>
      </c>
      <c r="B41" s="60" t="s">
        <v>38</v>
      </c>
      <c r="C41" s="3">
        <f>SMALL(E41:AK41,1)</f>
        <v>0.20902777777777778</v>
      </c>
      <c r="D41" s="4">
        <f>60/C41/12</f>
        <v>23.920265780730897</v>
      </c>
      <c r="E41" s="13"/>
      <c r="F41" s="13"/>
      <c r="G41" s="13"/>
      <c r="H41" s="16"/>
      <c r="I41" s="13"/>
      <c r="J41" s="17">
        <v>0.20902777777777778</v>
      </c>
      <c r="K41" s="22"/>
      <c r="L41" s="22">
        <v>0.22083333333333333</v>
      </c>
      <c r="M41" s="22"/>
      <c r="N41" s="24"/>
      <c r="O41" s="24"/>
      <c r="P41" s="22"/>
      <c r="Q41" s="22"/>
      <c r="R41" s="22"/>
      <c r="S41" s="13"/>
      <c r="T41" s="9"/>
      <c r="U41" s="9"/>
      <c r="V41" s="9"/>
      <c r="W41" s="6"/>
      <c r="X41" s="6"/>
      <c r="Y41" s="6"/>
    </row>
    <row r="42" spans="1:25" ht="15.75" customHeight="1">
      <c r="A42" s="5">
        <v>38</v>
      </c>
      <c r="B42" s="60"/>
      <c r="C42" s="3" t="e">
        <f t="shared" ref="C5:C42" si="0">SMALL(F42:AK42,1)</f>
        <v>#NUM!</v>
      </c>
      <c r="D42" s="4" t="e">
        <f t="shared" ref="D5:D42" si="1">60/C42/12</f>
        <v>#NUM!</v>
      </c>
      <c r="E42" s="13"/>
      <c r="F42" s="13"/>
      <c r="G42" s="13"/>
      <c r="H42" s="16"/>
      <c r="I42" s="13"/>
      <c r="J42" s="22"/>
      <c r="K42" s="22"/>
      <c r="L42" s="22"/>
      <c r="M42" s="22"/>
      <c r="N42" s="22"/>
      <c r="O42" s="22"/>
      <c r="P42" s="15"/>
      <c r="Q42" s="15"/>
      <c r="R42" s="15"/>
      <c r="S42" s="16"/>
      <c r="T42" s="9"/>
      <c r="U42" s="9"/>
      <c r="V42" s="9"/>
      <c r="W42" s="6"/>
      <c r="X42" s="6"/>
      <c r="Y42" s="6"/>
    </row>
    <row r="43" spans="1:25" ht="15.75" customHeight="1">
      <c r="A43" s="5">
        <v>39</v>
      </c>
      <c r="B43" s="60"/>
      <c r="C43" s="3"/>
      <c r="D43" s="4"/>
      <c r="E43" s="13"/>
      <c r="F43" s="13"/>
      <c r="G43" s="13"/>
      <c r="H43" s="16"/>
      <c r="I43" s="13"/>
      <c r="J43" s="15"/>
      <c r="K43" s="22"/>
      <c r="L43" s="22"/>
      <c r="M43" s="22"/>
      <c r="N43" s="22"/>
      <c r="O43" s="22"/>
      <c r="P43" s="15"/>
      <c r="Q43" s="22"/>
      <c r="R43" s="22"/>
      <c r="S43" s="16"/>
      <c r="T43" s="9"/>
      <c r="U43" s="9"/>
      <c r="V43" s="9"/>
      <c r="W43" s="6"/>
      <c r="X43" s="6"/>
      <c r="Y43" s="6"/>
    </row>
    <row r="44" spans="1:25" ht="15.75" customHeight="1">
      <c r="A44" s="32">
        <v>40</v>
      </c>
      <c r="B44" s="62"/>
      <c r="C44" s="3"/>
      <c r="D44" s="4"/>
      <c r="E44" s="50"/>
      <c r="F44" s="50"/>
      <c r="G44" s="50"/>
      <c r="H44" s="57"/>
      <c r="I44" s="50"/>
      <c r="J44" s="33"/>
      <c r="K44" s="33"/>
      <c r="L44" s="33"/>
      <c r="M44" s="33"/>
      <c r="N44" s="79"/>
      <c r="O44" s="79"/>
      <c r="P44" s="33"/>
      <c r="Q44" s="33"/>
      <c r="R44" s="33"/>
      <c r="S44" s="50"/>
      <c r="T44" s="51"/>
      <c r="U44" s="51"/>
      <c r="V44" s="51"/>
      <c r="W44" s="52"/>
      <c r="X44" s="52"/>
      <c r="Y44" s="52"/>
    </row>
    <row r="45" spans="1:25" ht="15.75" customHeight="1">
      <c r="A45" s="32">
        <v>41</v>
      </c>
      <c r="B45" s="62"/>
      <c r="C45" s="3"/>
      <c r="D45" s="4"/>
      <c r="E45" s="76"/>
      <c r="F45" s="76"/>
      <c r="G45" s="73"/>
      <c r="H45" s="57"/>
      <c r="I45" s="50"/>
      <c r="J45" s="33"/>
      <c r="K45" s="33"/>
      <c r="L45" s="33"/>
      <c r="M45" s="33"/>
      <c r="N45" s="33"/>
      <c r="O45" s="33"/>
      <c r="P45" s="33"/>
      <c r="Q45" s="56"/>
      <c r="R45" s="56"/>
      <c r="S45" s="57"/>
      <c r="T45" s="51"/>
      <c r="U45" s="51"/>
      <c r="V45" s="58"/>
      <c r="W45" s="52"/>
      <c r="X45" s="52"/>
      <c r="Y45" s="52"/>
    </row>
    <row r="46" spans="1:25" ht="15.75" customHeight="1">
      <c r="A46" s="32">
        <v>42</v>
      </c>
      <c r="B46" s="62"/>
      <c r="C46" s="3"/>
      <c r="D46" s="4"/>
      <c r="E46" s="76"/>
      <c r="F46" s="76"/>
      <c r="G46" s="73"/>
      <c r="H46" s="57"/>
      <c r="I46" s="50"/>
      <c r="J46" s="33"/>
      <c r="K46" s="33"/>
      <c r="L46" s="33"/>
      <c r="M46" s="33"/>
      <c r="N46" s="33"/>
      <c r="O46" s="33"/>
      <c r="P46" s="56"/>
      <c r="Q46" s="33"/>
      <c r="R46" s="33"/>
      <c r="S46" s="57"/>
      <c r="T46" s="51"/>
      <c r="U46" s="51"/>
      <c r="V46" s="58"/>
      <c r="W46" s="52"/>
      <c r="X46" s="52"/>
      <c r="Y46" s="52"/>
    </row>
    <row r="47" spans="1:25" ht="15.75" customHeight="1">
      <c r="A47" s="5">
        <v>43</v>
      </c>
      <c r="B47" s="60"/>
      <c r="C47" s="53"/>
      <c r="D47" s="73"/>
      <c r="E47" s="76"/>
      <c r="F47" s="76"/>
      <c r="G47" s="73"/>
      <c r="H47" s="16"/>
      <c r="I47" s="13"/>
      <c r="J47" s="22"/>
      <c r="K47" s="22"/>
      <c r="L47" s="22"/>
      <c r="M47" s="22"/>
      <c r="N47" s="22"/>
      <c r="O47" s="22"/>
      <c r="P47" s="22"/>
      <c r="Q47" s="22"/>
      <c r="R47" s="22"/>
      <c r="S47" s="16"/>
      <c r="T47" s="9"/>
      <c r="U47" s="9"/>
      <c r="V47" s="58"/>
      <c r="W47" s="52"/>
      <c r="X47" s="52"/>
      <c r="Y47" s="52"/>
    </row>
    <row r="48" spans="1:25" ht="15.75" customHeight="1">
      <c r="A48" s="34"/>
      <c r="C48" s="74"/>
      <c r="D48" s="75"/>
      <c r="E48" s="77"/>
      <c r="F48" s="77"/>
      <c r="G48" s="54"/>
      <c r="K48" s="55"/>
      <c r="L48" s="55"/>
      <c r="M48" s="55"/>
      <c r="N48" s="67"/>
      <c r="O48" s="67"/>
      <c r="P48" s="55"/>
      <c r="Q48" s="55"/>
      <c r="R48" s="55"/>
      <c r="S48" s="66"/>
      <c r="T48" s="68"/>
      <c r="U48" s="68"/>
      <c r="V48" s="68"/>
      <c r="W48" s="69"/>
      <c r="X48" s="69"/>
      <c r="Y48" s="69"/>
    </row>
    <row r="49" spans="1:25" ht="15.75" customHeight="1">
      <c r="A49" s="34"/>
      <c r="B49" s="42"/>
      <c r="D49" s="54"/>
      <c r="E49" s="77"/>
      <c r="F49" s="77"/>
      <c r="G49" s="54"/>
      <c r="H49" s="65"/>
      <c r="I49" s="65"/>
      <c r="J49" s="36"/>
      <c r="K49" s="37"/>
      <c r="L49" s="55"/>
      <c r="M49" s="37"/>
      <c r="N49" s="37"/>
      <c r="O49" s="37"/>
      <c r="P49" s="38"/>
      <c r="Q49" s="38"/>
      <c r="R49" s="37"/>
      <c r="S49" s="39"/>
      <c r="T49" s="40"/>
      <c r="U49" s="40"/>
      <c r="V49" s="40"/>
      <c r="W49" s="34"/>
      <c r="X49" s="34"/>
      <c r="Y49" s="34"/>
    </row>
    <row r="50" spans="1:25" ht="15.75" customHeight="1">
      <c r="A50" s="34"/>
      <c r="B50" s="63" t="s">
        <v>6</v>
      </c>
      <c r="C50" t="s">
        <v>13</v>
      </c>
      <c r="D50" s="35" t="s">
        <v>7</v>
      </c>
      <c r="E50" s="78"/>
      <c r="F50" s="78"/>
      <c r="G50" s="35"/>
      <c r="H50" s="35"/>
      <c r="I50" s="47"/>
      <c r="J50" s="36"/>
      <c r="K50" s="35"/>
      <c r="L50" s="34"/>
      <c r="M50" s="37"/>
      <c r="N50" s="37"/>
      <c r="O50" s="37"/>
      <c r="P50" s="38"/>
      <c r="Q50" s="38"/>
      <c r="R50" s="37"/>
      <c r="S50" s="39"/>
      <c r="T50" s="40"/>
      <c r="U50" s="40"/>
      <c r="V50" s="40"/>
      <c r="W50" s="34"/>
      <c r="X50" s="34"/>
      <c r="Y50" s="34"/>
    </row>
    <row r="51" spans="1:25" ht="15.75" customHeight="1">
      <c r="A51" s="34"/>
      <c r="B51" s="64" t="s">
        <v>10</v>
      </c>
      <c r="D51" s="34"/>
      <c r="E51" s="40"/>
      <c r="F51" s="40"/>
      <c r="G51" s="34"/>
      <c r="H51" s="34"/>
      <c r="I51" s="47"/>
      <c r="J51" s="36"/>
      <c r="K51" s="34"/>
      <c r="L51" s="34"/>
      <c r="M51" s="37"/>
      <c r="N51" s="37"/>
      <c r="O51" s="37"/>
      <c r="P51" s="38"/>
      <c r="Q51" s="41"/>
      <c r="R51" s="37"/>
      <c r="S51" s="39"/>
      <c r="T51" s="40"/>
      <c r="U51" s="40"/>
      <c r="V51" s="40"/>
      <c r="W51" s="34"/>
      <c r="X51" s="34"/>
      <c r="Y51" s="34"/>
    </row>
    <row r="52" spans="1:25" ht="15.75" customHeight="1">
      <c r="A52" s="34"/>
      <c r="B52" s="42"/>
      <c r="D52" s="34"/>
      <c r="E52" s="40"/>
      <c r="F52" s="40"/>
      <c r="G52" s="34"/>
      <c r="H52" s="34"/>
      <c r="I52" s="47"/>
      <c r="J52" s="36"/>
      <c r="K52" s="34"/>
      <c r="L52" s="34"/>
      <c r="M52" s="37"/>
      <c r="N52" s="37"/>
      <c r="O52" s="37"/>
      <c r="P52" s="38"/>
      <c r="Q52" s="38"/>
      <c r="R52" s="37"/>
      <c r="S52" s="39"/>
      <c r="T52" s="40"/>
      <c r="U52" s="40"/>
      <c r="V52" s="40"/>
      <c r="W52" s="34"/>
      <c r="X52" s="34"/>
      <c r="Y52" s="34"/>
    </row>
    <row r="53" spans="1:25" ht="15.75" customHeight="1">
      <c r="D53"/>
      <c r="E53" s="7"/>
      <c r="F53" s="7"/>
      <c r="G53"/>
      <c r="H53"/>
      <c r="I53" s="48"/>
      <c r="J53" s="31"/>
      <c r="K53"/>
      <c r="L53"/>
    </row>
    <row r="54" spans="1:25" ht="15.75" customHeight="1">
      <c r="D54"/>
      <c r="E54" s="7"/>
      <c r="F54" s="7"/>
      <c r="G54"/>
      <c r="H54"/>
      <c r="I54" s="48"/>
      <c r="J54" s="31"/>
      <c r="K54"/>
      <c r="L54"/>
    </row>
    <row r="55" spans="1:25" ht="15.75" customHeight="1">
      <c r="D55"/>
      <c r="E55" s="7"/>
      <c r="F55" s="7"/>
      <c r="G55"/>
      <c r="H55"/>
      <c r="I55" s="48"/>
      <c r="J55" s="31"/>
      <c r="K55"/>
      <c r="L55"/>
    </row>
    <row r="56" spans="1:25" ht="15.75" customHeight="1">
      <c r="D56"/>
      <c r="E56" s="7"/>
      <c r="F56" s="7"/>
      <c r="G56"/>
      <c r="H56"/>
      <c r="I56" s="48"/>
      <c r="J56" s="31"/>
      <c r="K56"/>
      <c r="L56"/>
    </row>
    <row r="57" spans="1:25" ht="15.75" customHeight="1">
      <c r="I57" s="12"/>
      <c r="J57" s="21"/>
      <c r="L57"/>
    </row>
    <row r="58" spans="1:25" ht="15.75" customHeight="1">
      <c r="I58" s="12"/>
      <c r="J58" s="21"/>
      <c r="L58"/>
    </row>
    <row r="59" spans="1:25" ht="15.75" customHeight="1">
      <c r="I59" s="12"/>
      <c r="J59" s="21"/>
      <c r="L59"/>
    </row>
    <row r="60" spans="1:25" ht="15.75" customHeight="1">
      <c r="I60" s="12"/>
      <c r="J60" s="21"/>
      <c r="L60"/>
    </row>
    <row r="61" spans="1:25" ht="15.75" customHeight="1">
      <c r="J61" s="21"/>
      <c r="L61"/>
    </row>
    <row r="62" spans="1:25" ht="15.75" customHeight="1">
      <c r="J62" s="21"/>
      <c r="L62"/>
    </row>
    <row r="63" spans="1:25" ht="15.75" customHeight="1">
      <c r="J63" s="21"/>
      <c r="L63"/>
    </row>
    <row r="64" spans="1:25" ht="15.75" customHeight="1">
      <c r="J64" s="21"/>
      <c r="L64"/>
    </row>
    <row r="65" spans="10:12" ht="15.75" customHeight="1">
      <c r="J65" s="21"/>
      <c r="L65"/>
    </row>
    <row r="66" spans="10:12" ht="15.75" customHeight="1">
      <c r="J66" s="21"/>
      <c r="L66"/>
    </row>
    <row r="67" spans="10:12" ht="15.75" customHeight="1">
      <c r="J67" s="21"/>
      <c r="L67"/>
    </row>
    <row r="68" spans="10:12" ht="15.75" customHeight="1">
      <c r="J68" s="21"/>
      <c r="L68"/>
    </row>
    <row r="69" spans="10:12" ht="15.75" customHeight="1">
      <c r="J69" s="21"/>
      <c r="L69"/>
    </row>
    <row r="70" spans="10:12" ht="15.75" customHeight="1">
      <c r="J70" s="21"/>
      <c r="L70"/>
    </row>
    <row r="71" spans="10:12" ht="15.75" customHeight="1">
      <c r="J71" s="21"/>
      <c r="L71"/>
    </row>
    <row r="72" spans="10:12" ht="15.75" customHeight="1">
      <c r="J72" s="21"/>
      <c r="L72"/>
    </row>
  </sheetData>
  <sortState ref="B5:Y41">
    <sortCondition ref="C5:C41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2017-09-20T06:23:09Z</dcterms:modified>
</cp:coreProperties>
</file>