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E0E46BA6-F767-4158-B20A-9743BBB1B76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54" i="1" l="1"/>
  <c r="AD54" i="1"/>
  <c r="AC54" i="1"/>
  <c r="AD53" i="1"/>
  <c r="AE53" i="1" s="1"/>
  <c r="AC53" i="1"/>
  <c r="AE52" i="1"/>
  <c r="AD52" i="1"/>
  <c r="AC52" i="1"/>
  <c r="AD51" i="1"/>
  <c r="AE51" i="1" s="1"/>
  <c r="AC51" i="1"/>
  <c r="AE50" i="1"/>
  <c r="AD50" i="1"/>
  <c r="AC50" i="1"/>
  <c r="AD49" i="1"/>
  <c r="AE49" i="1" s="1"/>
  <c r="AC49" i="1"/>
  <c r="AE48" i="1"/>
  <c r="AD48" i="1"/>
  <c r="AC48" i="1"/>
  <c r="AD47" i="1"/>
  <c r="AE47" i="1" s="1"/>
  <c r="AC47" i="1"/>
  <c r="AE46" i="1"/>
  <c r="AD46" i="1"/>
  <c r="AC46" i="1"/>
  <c r="AD45" i="1"/>
  <c r="AE45" i="1" s="1"/>
  <c r="AC45" i="1"/>
  <c r="AE44" i="1"/>
  <c r="AD44" i="1"/>
  <c r="AC44" i="1"/>
  <c r="AD43" i="1"/>
  <c r="AE43" i="1" s="1"/>
  <c r="AC43" i="1"/>
  <c r="AE42" i="1"/>
  <c r="AD42" i="1"/>
  <c r="AC42" i="1"/>
  <c r="AD41" i="1"/>
  <c r="AE41" i="1" s="1"/>
  <c r="AC41" i="1"/>
  <c r="AE40" i="1"/>
  <c r="AD40" i="1"/>
  <c r="AC40" i="1"/>
  <c r="AD39" i="1"/>
  <c r="AE39" i="1" s="1"/>
  <c r="AC39" i="1"/>
  <c r="AE38" i="1"/>
  <c r="AD38" i="1"/>
  <c r="AC38" i="1"/>
  <c r="AD37" i="1"/>
  <c r="AE37" i="1" s="1"/>
  <c r="AC37" i="1"/>
  <c r="AE36" i="1"/>
  <c r="AD36" i="1"/>
  <c r="AC36" i="1"/>
  <c r="AD35" i="1"/>
  <c r="AE35" i="1" s="1"/>
  <c r="AC35" i="1"/>
  <c r="AE34" i="1"/>
  <c r="AD34" i="1"/>
  <c r="AC34" i="1"/>
  <c r="AD33" i="1"/>
  <c r="AE33" i="1" s="1"/>
  <c r="AC33" i="1"/>
  <c r="AE32" i="1"/>
  <c r="AD32" i="1"/>
  <c r="AC32" i="1"/>
  <c r="AD31" i="1"/>
  <c r="AE31" i="1" s="1"/>
  <c r="AC31" i="1"/>
  <c r="AE30" i="1"/>
  <c r="AD30" i="1"/>
  <c r="AC30" i="1"/>
  <c r="AD29" i="1"/>
  <c r="AE29" i="1" s="1"/>
  <c r="AC29" i="1"/>
  <c r="AE28" i="1"/>
  <c r="AD28" i="1"/>
  <c r="AC28" i="1"/>
  <c r="AD27" i="1"/>
  <c r="AE27" i="1" s="1"/>
  <c r="AC27" i="1"/>
  <c r="AE26" i="1"/>
  <c r="AD26" i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E18" i="1"/>
  <c r="AD18" i="1"/>
  <c r="AC18" i="1"/>
  <c r="AD17" i="1"/>
  <c r="AE17" i="1" s="1"/>
  <c r="AC17" i="1"/>
  <c r="AE16" i="1"/>
  <c r="AD16" i="1"/>
  <c r="AC16" i="1"/>
  <c r="AD15" i="1"/>
  <c r="AE15" i="1" s="1"/>
  <c r="AC15" i="1"/>
  <c r="AE14" i="1"/>
  <c r="AD14" i="1"/>
  <c r="AC14" i="1"/>
  <c r="AD13" i="1"/>
  <c r="AE13" i="1" s="1"/>
  <c r="AC13" i="1"/>
  <c r="AE12" i="1"/>
  <c r="AD12" i="1"/>
  <c r="AC12" i="1"/>
  <c r="AD11" i="1"/>
  <c r="AE11" i="1" s="1"/>
  <c r="AC11" i="1"/>
  <c r="AE10" i="1"/>
  <c r="AD10" i="1"/>
  <c r="AC10" i="1"/>
  <c r="AD9" i="1"/>
  <c r="AE9" i="1" s="1"/>
  <c r="AC9" i="1"/>
  <c r="AE8" i="1"/>
  <c r="AD8" i="1"/>
  <c r="AC8" i="1"/>
  <c r="AD7" i="1"/>
  <c r="AE7" i="1" s="1"/>
  <c r="A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E6" i="1"/>
  <c r="AD6" i="1"/>
  <c r="AC6" i="1"/>
  <c r="A6" i="1"/>
  <c r="AD5" i="1"/>
  <c r="AE5" i="1" s="1"/>
  <c r="AC5" i="1"/>
  <c r="AD4" i="1"/>
  <c r="AE4" i="1" s="1"/>
  <c r="AC4" i="1"/>
  <c r="A4" i="1"/>
  <c r="AD3" i="1"/>
  <c r="AE3" i="1" s="1"/>
  <c r="AC3" i="1"/>
  <c r="A3" i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<sst xmlns="http://schemas.openxmlformats.org/spreadsheetml/2006/main" count="106" uniqueCount="60">
  <si>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</si>
  <si>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</si>
  <si>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</si>
  <si>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</si>
  <si>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</si>
  <si>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</si>
  <si>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</si>
  <si>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</si>
  <si>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</si>
  <si>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</si>
  <si>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</si>
  <si>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</si>
  <si>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</si>
  <si>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</si>
  <si>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</si>
  <si>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</si>
  <si>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</si>
  <si>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</si>
  <si>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</si>
  <si>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</si>
  <si>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</si>
  <si>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</si>
  <si>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</si>
  <si>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</si>
  <si>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</si>
  <si>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</si>
  <si>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</si>
  <si>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</si>
  <si>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</si>
  <si>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</si>
  <si>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</si>
  <si>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</si>
  <si>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</si>
  <si>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</si>
  <si>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</si>
  <si>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</si>
  <si>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</si>
  <si>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</si>
  <si>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</si>
  <si>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</si>
  <si>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Sander Baars</t>
  </si>
  <si>
    <t>Geeralt van den Ham</t>
  </si>
  <si>
    <t>Hanne Mooij</t>
  </si>
  <si>
    <t>Renée van Hout</t>
  </si>
  <si>
    <t>Timo Bergsma</t>
  </si>
  <si>
    <t>Ewoud Hartemink</t>
  </si>
  <si>
    <t>Nathan Frenkel</t>
  </si>
  <si>
    <t>Miguel Overzier</t>
  </si>
  <si>
    <t>Koen Polder</t>
  </si>
  <si>
    <t>Max Bergsma</t>
  </si>
  <si>
    <t>Joris van Nieuwkerk</t>
  </si>
  <si>
    <t>Koen Maarleveld</t>
  </si>
  <si>
    <t>Joanneke Jansen</t>
  </si>
  <si>
    <t>Mercedes Geirnaerdt</t>
  </si>
  <si>
    <t>Pim van Diemen</t>
  </si>
  <si>
    <t>Sandor Heman</t>
  </si>
  <si>
    <t>Jesse den Otter</t>
  </si>
  <si>
    <t>Auke Broex</t>
  </si>
  <si>
    <t>Jan van Herwijnen</t>
  </si>
  <si>
    <t>Max Schreuder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</si>
</sst>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4" xfId="1" applyFont="1" applyBorder="1" applyAlignment="1">
      <alignment horizontal="center"/>
    </xf>
    <xf numFmtId="1" fontId="5" fillId="0" borderId="4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34" workbookViewId="0">
      <selection activeCell="F48" sqref="F48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9" t="s">
        <v>0</v>
      </c>
      <c r="B1" s="30" t="s">
        <v>1</v>
      </c>
      <c r="C1" s="30" t="s">
        <v>2</v>
      </c>
      <c r="D1" s="30">
        <v>44285</v>
      </c>
      <c r="E1" s="30">
        <f>D1 + 7</f>
        <v>44292</v>
      </c>
      <c r="F1" s="30">
        <f t="shared" ref="F1:AB1" si="0">E1+7</f>
        <v>44299</v>
      </c>
      <c r="G1" s="30">
        <f t="shared" si="0"/>
        <v>44306</v>
      </c>
      <c r="H1" s="30">
        <f t="shared" si="0"/>
        <v>44313</v>
      </c>
      <c r="I1" s="30">
        <f t="shared" si="0"/>
        <v>44320</v>
      </c>
      <c r="J1" s="30">
        <f t="shared" si="0"/>
        <v>44327</v>
      </c>
      <c r="K1" s="30">
        <f t="shared" si="0"/>
        <v>44334</v>
      </c>
      <c r="L1" s="30">
        <f t="shared" si="0"/>
        <v>44341</v>
      </c>
      <c r="M1" s="30">
        <f t="shared" si="0"/>
        <v>44348</v>
      </c>
      <c r="N1" s="30">
        <f t="shared" si="0"/>
        <v>44355</v>
      </c>
      <c r="O1" s="30">
        <f t="shared" si="0"/>
        <v>44362</v>
      </c>
      <c r="P1" s="30">
        <f t="shared" si="0"/>
        <v>44369</v>
      </c>
      <c r="Q1" s="30">
        <f t="shared" si="0"/>
        <v>44376</v>
      </c>
      <c r="R1" s="30">
        <f t="shared" si="0"/>
        <v>44383</v>
      </c>
      <c r="S1" s="30">
        <f t="shared" si="0"/>
        <v>44390</v>
      </c>
      <c r="T1" s="30">
        <f t="shared" si="0"/>
        <v>44397</v>
      </c>
      <c r="U1" s="30">
        <f t="shared" si="0"/>
        <v>44404</v>
      </c>
      <c r="V1" s="30">
        <f t="shared" si="0"/>
        <v>44411</v>
      </c>
      <c r="W1" s="30">
        <f t="shared" si="0"/>
        <v>44418</v>
      </c>
      <c r="X1" s="30">
        <f t="shared" si="0"/>
        <v>44425</v>
      </c>
      <c r="Y1" s="30">
        <f t="shared" si="0"/>
        <v>44432</v>
      </c>
      <c r="Z1" s="30">
        <f t="shared" si="0"/>
        <v>44439</v>
      </c>
      <c r="AA1" s="30">
        <f t="shared" si="0"/>
        <v>44446</v>
      </c>
      <c r="AB1" s="30">
        <f t="shared" si="0"/>
        <v>44453</v>
      </c>
      <c r="AC1" s="31" t="s">
        <v>3</v>
      </c>
      <c r="AD1" s="32" t="s">
        <v>4</v>
      </c>
      <c r="AE1" s="33" t="s">
        <v>5</v>
      </c>
    </row>
    <row r="2" spans="1:31" ht="12.6" thickTop="1" x14ac:dyDescent="0.25">
      <c r="A2" s="44">
        <v>1</v>
      </c>
      <c r="B2" s="34" t="s">
        <v>22</v>
      </c>
      <c r="C2" s="35" t="s">
        <v>6</v>
      </c>
      <c r="D2" s="36"/>
      <c r="E2" s="35"/>
      <c r="F2" s="35"/>
      <c r="G2" s="35"/>
      <c r="H2" s="35"/>
      <c r="I2" s="35"/>
      <c r="J2" s="35"/>
      <c r="K2" s="35"/>
      <c r="L2" s="35"/>
      <c r="M2" s="35"/>
      <c r="N2" s="35">
        <v>15</v>
      </c>
      <c r="O2" s="35">
        <v>15</v>
      </c>
      <c r="P2" s="35">
        <v>12</v>
      </c>
      <c r="Q2" s="35"/>
      <c r="R2" s="35">
        <v>10</v>
      </c>
      <c r="S2" s="35">
        <v>8</v>
      </c>
      <c r="T2" s="35"/>
      <c r="U2" s="35">
        <v>15</v>
      </c>
      <c r="V2" s="35"/>
      <c r="W2" s="35"/>
      <c r="X2" s="35"/>
      <c r="Y2" s="35"/>
      <c r="Z2" s="35"/>
      <c r="AA2" s="35"/>
      <c r="AB2" s="35"/>
      <c r="AC2" s="37">
        <f t="shared" ref="AC2:AC54" si="1">SUM(D2:AB2)</f>
        <v>75</v>
      </c>
      <c r="AD2" s="38">
        <f t="shared" ref="AD2:AD54" si="2">COUNTA(D2:AB2)</f>
        <v>6</v>
      </c>
      <c r="AE2" s="39">
        <f t="shared" ref="AE2:AE54" si="3">IF(AD2&gt;0,AC2/AD2,0)</f>
        <v>12.5</v>
      </c>
    </row>
    <row r="3" spans="1:31" x14ac:dyDescent="0.25">
      <c r="A3" s="44">
        <f>A2+1</f>
        <v>2</v>
      </c>
      <c r="B3" s="34" t="s">
        <v>10</v>
      </c>
      <c r="C3" s="35" t="s">
        <v>6</v>
      </c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>
        <v>5</v>
      </c>
      <c r="P3" s="35">
        <v>10</v>
      </c>
      <c r="Q3" s="35">
        <v>15</v>
      </c>
      <c r="R3" s="35">
        <v>9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7">
        <f t="shared" si="1"/>
        <v>39</v>
      </c>
      <c r="AD3" s="38">
        <f t="shared" si="2"/>
        <v>4</v>
      </c>
      <c r="AE3" s="39">
        <f t="shared" si="3"/>
        <v>9.75</v>
      </c>
    </row>
    <row r="4" spans="1:31" x14ac:dyDescent="0.25">
      <c r="A4" s="44">
        <f>A3+1</f>
        <v>3</v>
      </c>
      <c r="B4" s="34" t="s">
        <v>20</v>
      </c>
      <c r="C4" s="35"/>
      <c r="D4" s="36"/>
      <c r="E4" s="35"/>
      <c r="F4" s="35"/>
      <c r="G4" s="35"/>
      <c r="H4" s="35"/>
      <c r="I4" s="35"/>
      <c r="J4" s="35"/>
      <c r="K4" s="35"/>
      <c r="L4" s="35"/>
      <c r="M4" s="35"/>
      <c r="N4" s="35"/>
      <c r="O4" s="35">
        <v>9</v>
      </c>
      <c r="P4" s="35">
        <v>15</v>
      </c>
      <c r="Q4" s="35">
        <v>7</v>
      </c>
      <c r="R4" s="35"/>
      <c r="S4" s="35">
        <v>6</v>
      </c>
      <c r="T4" s="35"/>
      <c r="U4" s="35"/>
      <c r="V4" s="35"/>
      <c r="W4" s="35"/>
      <c r="X4" s="35"/>
      <c r="Y4" s="35"/>
      <c r="Z4" s="35"/>
      <c r="AA4" s="35"/>
      <c r="AB4" s="35"/>
      <c r="AC4" s="37">
        <f t="shared" si="1"/>
        <v>37</v>
      </c>
      <c r="AD4" s="38">
        <f t="shared" si="2"/>
        <v>4</v>
      </c>
      <c r="AE4" s="39">
        <f t="shared" si="3"/>
        <v>9.25</v>
      </c>
    </row>
    <row r="5" spans="1:31" x14ac:dyDescent="0.25">
      <c r="A5" s="44">
        <v>4</v>
      </c>
      <c r="B5" s="34" t="s">
        <v>8</v>
      </c>
      <c r="C5" s="35" t="s">
        <v>6</v>
      </c>
      <c r="D5" s="36"/>
      <c r="E5" s="35"/>
      <c r="F5" s="35"/>
      <c r="G5" s="35"/>
      <c r="H5" s="35"/>
      <c r="I5" s="35"/>
      <c r="J5" s="35"/>
      <c r="K5" s="35"/>
      <c r="L5" s="35"/>
      <c r="M5" s="35"/>
      <c r="N5" s="35">
        <v>9</v>
      </c>
      <c r="O5" s="35">
        <v>8</v>
      </c>
      <c r="P5" s="35">
        <v>6</v>
      </c>
      <c r="Q5" s="35">
        <v>10</v>
      </c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7">
        <f t="shared" si="1"/>
        <v>33</v>
      </c>
      <c r="AD5" s="38">
        <f t="shared" si="2"/>
        <v>4</v>
      </c>
      <c r="AE5" s="39">
        <f t="shared" si="3"/>
        <v>8.25</v>
      </c>
    </row>
    <row r="6" spans="1:31" x14ac:dyDescent="0.25">
      <c r="A6" s="44">
        <f t="shared" ref="A6:A54" si="4">A5+1</f>
        <v>5</v>
      </c>
      <c r="B6" s="34" t="s">
        <v>15</v>
      </c>
      <c r="C6" s="35" t="s">
        <v>6</v>
      </c>
      <c r="D6" s="36"/>
      <c r="E6" s="35"/>
      <c r="F6" s="35"/>
      <c r="G6" s="35"/>
      <c r="H6" s="35"/>
      <c r="I6" s="35"/>
      <c r="J6" s="35"/>
      <c r="K6" s="35"/>
      <c r="L6" s="35"/>
      <c r="M6" s="35"/>
      <c r="N6" s="35">
        <v>7</v>
      </c>
      <c r="O6" s="35">
        <v>7</v>
      </c>
      <c r="P6" s="35">
        <v>9</v>
      </c>
      <c r="Q6" s="35">
        <v>2</v>
      </c>
      <c r="R6" s="35"/>
      <c r="S6" s="35">
        <v>7</v>
      </c>
      <c r="T6" s="35"/>
      <c r="U6" s="35"/>
      <c r="V6" s="35"/>
      <c r="W6" s="35"/>
      <c r="X6" s="35"/>
      <c r="Y6" s="35"/>
      <c r="Z6" s="35"/>
      <c r="AA6" s="35"/>
      <c r="AB6" s="35"/>
      <c r="AC6" s="37">
        <f t="shared" si="1"/>
        <v>32</v>
      </c>
      <c r="AD6" s="38">
        <f t="shared" si="2"/>
        <v>5</v>
      </c>
      <c r="AE6" s="39">
        <f t="shared" si="3"/>
        <v>6.4</v>
      </c>
    </row>
    <row r="7" spans="1:31" x14ac:dyDescent="0.25">
      <c r="A7" s="44">
        <f t="shared" si="4"/>
        <v>6</v>
      </c>
      <c r="B7" s="40" t="s">
        <v>45</v>
      </c>
      <c r="C7" s="37" t="s">
        <v>6</v>
      </c>
      <c r="D7" s="41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>
        <v>15</v>
      </c>
      <c r="S7" s="37">
        <v>12</v>
      </c>
      <c r="T7" s="37"/>
      <c r="U7" s="37"/>
      <c r="V7" s="37"/>
      <c r="W7" s="37"/>
      <c r="X7" s="37"/>
      <c r="Y7" s="37"/>
      <c r="Z7" s="42"/>
      <c r="AA7" s="42"/>
      <c r="AB7" s="42"/>
      <c r="AC7" s="37">
        <f t="shared" si="1"/>
        <v>27</v>
      </c>
      <c r="AD7" s="38">
        <f t="shared" si="2"/>
        <v>2</v>
      </c>
      <c r="AE7" s="39">
        <f t="shared" si="3"/>
        <v>13.5</v>
      </c>
    </row>
    <row r="8" spans="1:31" x14ac:dyDescent="0.25">
      <c r="A8" s="44">
        <f t="shared" si="4"/>
        <v>7</v>
      </c>
      <c r="B8" s="40" t="s">
        <v>9</v>
      </c>
      <c r="C8" s="37" t="s">
        <v>6</v>
      </c>
      <c r="D8" s="41"/>
      <c r="E8" s="37"/>
      <c r="F8" s="37"/>
      <c r="G8" s="37"/>
      <c r="H8" s="37"/>
      <c r="I8" s="37"/>
      <c r="J8" s="37"/>
      <c r="K8" s="37"/>
      <c r="L8" s="37"/>
      <c r="M8" s="37"/>
      <c r="N8" s="37"/>
      <c r="O8" s="37">
        <v>10</v>
      </c>
      <c r="P8" s="37">
        <v>8</v>
      </c>
      <c r="Q8" s="37">
        <v>8</v>
      </c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>
        <f t="shared" si="1"/>
        <v>26</v>
      </c>
      <c r="AD8" s="38">
        <f t="shared" si="2"/>
        <v>3</v>
      </c>
      <c r="AE8" s="39">
        <f t="shared" si="3"/>
        <v>8.6666666666666661</v>
      </c>
    </row>
    <row r="9" spans="1:31" x14ac:dyDescent="0.25">
      <c r="A9" s="44">
        <f t="shared" si="4"/>
        <v>8</v>
      </c>
      <c r="B9" s="40" t="s">
        <v>7</v>
      </c>
      <c r="C9" s="37" t="s">
        <v>6</v>
      </c>
      <c r="D9" s="41"/>
      <c r="E9" s="37"/>
      <c r="F9" s="37"/>
      <c r="G9" s="37"/>
      <c r="H9" s="37"/>
      <c r="I9" s="37"/>
      <c r="J9" s="37"/>
      <c r="K9" s="37"/>
      <c r="L9" s="37"/>
      <c r="M9" s="37"/>
      <c r="N9" s="37">
        <v>2</v>
      </c>
      <c r="O9" s="37">
        <v>2</v>
      </c>
      <c r="P9" s="37">
        <v>2</v>
      </c>
      <c r="Q9" s="37">
        <v>3</v>
      </c>
      <c r="R9" s="37">
        <v>2</v>
      </c>
      <c r="S9" s="37">
        <v>2</v>
      </c>
      <c r="T9" s="37">
        <v>2</v>
      </c>
      <c r="U9" s="37">
        <v>9</v>
      </c>
      <c r="V9" s="37"/>
      <c r="W9" s="37"/>
      <c r="X9" s="37"/>
      <c r="Y9" s="37"/>
      <c r="Z9" s="37"/>
      <c r="AA9" s="37"/>
      <c r="AB9" s="37"/>
      <c r="AC9" s="41">
        <f t="shared" si="1"/>
        <v>24</v>
      </c>
      <c r="AD9" s="38">
        <f t="shared" si="2"/>
        <v>8</v>
      </c>
      <c r="AE9" s="39">
        <f t="shared" si="3"/>
        <v>3</v>
      </c>
    </row>
    <row r="10" spans="1:31" x14ac:dyDescent="0.25">
      <c r="A10" s="44">
        <f t="shared" si="4"/>
        <v>9</v>
      </c>
      <c r="B10" s="40" t="s">
        <v>37</v>
      </c>
      <c r="C10" s="43" t="s">
        <v>6</v>
      </c>
      <c r="D10" s="41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>
        <v>7</v>
      </c>
      <c r="Q10" s="37"/>
      <c r="R10" s="37">
        <v>12</v>
      </c>
      <c r="S10" s="37"/>
      <c r="T10" s="37">
        <v>2</v>
      </c>
      <c r="U10" s="37"/>
      <c r="V10" s="37"/>
      <c r="W10" s="37"/>
      <c r="X10" s="37"/>
      <c r="Y10" s="37"/>
      <c r="Z10" s="37"/>
      <c r="AA10" s="37"/>
      <c r="AB10" s="37"/>
      <c r="AC10" s="37">
        <f t="shared" si="1"/>
        <v>21</v>
      </c>
      <c r="AD10" s="38">
        <f t="shared" si="2"/>
        <v>3</v>
      </c>
      <c r="AE10" s="39">
        <f t="shared" si="3"/>
        <v>7</v>
      </c>
    </row>
    <row r="11" spans="1:31" x14ac:dyDescent="0.25">
      <c r="A11" s="44">
        <f t="shared" si="4"/>
        <v>10</v>
      </c>
      <c r="B11" s="40" t="s">
        <v>11</v>
      </c>
      <c r="C11" s="43" t="s">
        <v>6</v>
      </c>
      <c r="D11" s="41"/>
      <c r="E11" s="37"/>
      <c r="F11" s="37"/>
      <c r="G11" s="37"/>
      <c r="H11" s="37"/>
      <c r="I11" s="37"/>
      <c r="J11" s="37"/>
      <c r="K11" s="37"/>
      <c r="L11" s="37"/>
      <c r="M11" s="37"/>
      <c r="N11" s="37">
        <v>8</v>
      </c>
      <c r="O11" s="37"/>
      <c r="P11" s="37"/>
      <c r="Q11" s="37"/>
      <c r="R11" s="37">
        <v>8</v>
      </c>
      <c r="S11" s="37">
        <v>2</v>
      </c>
      <c r="T11" s="37">
        <v>2</v>
      </c>
      <c r="U11" s="37"/>
      <c r="V11" s="37"/>
      <c r="W11" s="37"/>
      <c r="X11" s="37"/>
      <c r="Y11" s="37"/>
      <c r="Z11" s="37"/>
      <c r="AA11" s="37"/>
      <c r="AB11" s="37"/>
      <c r="AC11" s="37">
        <f t="shared" si="1"/>
        <v>20</v>
      </c>
      <c r="AD11" s="38">
        <f t="shared" si="2"/>
        <v>4</v>
      </c>
      <c r="AE11" s="39">
        <f t="shared" si="3"/>
        <v>5</v>
      </c>
    </row>
    <row r="12" spans="1:31" x14ac:dyDescent="0.25">
      <c r="A12" s="44">
        <f t="shared" si="4"/>
        <v>11</v>
      </c>
      <c r="B12" s="40" t="s">
        <v>12</v>
      </c>
      <c r="C12" s="43" t="s">
        <v>6</v>
      </c>
      <c r="D12" s="41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>
        <v>2</v>
      </c>
      <c r="P12" s="37">
        <v>2</v>
      </c>
      <c r="Q12" s="37">
        <v>9</v>
      </c>
      <c r="R12" s="37">
        <v>5</v>
      </c>
      <c r="S12" s="37"/>
      <c r="T12" s="37">
        <v>2</v>
      </c>
      <c r="U12" s="37"/>
      <c r="V12" s="37"/>
      <c r="W12" s="37"/>
      <c r="X12" s="37"/>
      <c r="Y12" s="37"/>
      <c r="Z12" s="37"/>
      <c r="AA12" s="37"/>
      <c r="AB12" s="37"/>
      <c r="AC12" s="37">
        <f t="shared" si="1"/>
        <v>20</v>
      </c>
      <c r="AD12" s="38">
        <f t="shared" si="2"/>
        <v>5</v>
      </c>
      <c r="AE12" s="39">
        <f t="shared" si="3"/>
        <v>4</v>
      </c>
    </row>
    <row r="13" spans="1:31" x14ac:dyDescent="0.25">
      <c r="A13" s="44">
        <f t="shared" si="4"/>
        <v>12</v>
      </c>
      <c r="B13" s="40" t="s">
        <v>38</v>
      </c>
      <c r="C13" s="43"/>
      <c r="D13" s="41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>
        <v>5</v>
      </c>
      <c r="Q13" s="37">
        <v>12</v>
      </c>
      <c r="R13" s="37"/>
      <c r="S13" s="37"/>
      <c r="T13" s="37">
        <v>2</v>
      </c>
      <c r="U13" s="37"/>
      <c r="V13" s="37"/>
      <c r="W13" s="37"/>
      <c r="X13" s="37"/>
      <c r="Y13" s="37"/>
      <c r="Z13" s="37"/>
      <c r="AA13" s="37"/>
      <c r="AB13" s="37"/>
      <c r="AC13" s="37">
        <f t="shared" si="1"/>
        <v>19</v>
      </c>
      <c r="AD13" s="38">
        <f t="shared" si="2"/>
        <v>3</v>
      </c>
      <c r="AE13" s="39">
        <f t="shared" si="3"/>
        <v>6.333333333333333</v>
      </c>
    </row>
    <row r="14" spans="1:31" x14ac:dyDescent="0.25">
      <c r="A14" s="44">
        <f t="shared" si="4"/>
        <v>13</v>
      </c>
      <c r="B14" s="40" t="s">
        <v>48</v>
      </c>
      <c r="C14" s="43" t="s">
        <v>6</v>
      </c>
      <c r="D14" s="41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>
        <v>15</v>
      </c>
      <c r="T14" s="37"/>
      <c r="U14" s="37"/>
      <c r="V14" s="37"/>
      <c r="W14" s="49"/>
      <c r="X14" s="37"/>
      <c r="Y14" s="37"/>
      <c r="Z14" s="37"/>
      <c r="AA14" s="37"/>
      <c r="AB14" s="37"/>
      <c r="AC14" s="37">
        <f t="shared" si="1"/>
        <v>15</v>
      </c>
      <c r="AD14" s="38">
        <f t="shared" si="2"/>
        <v>1</v>
      </c>
      <c r="AE14" s="39">
        <f t="shared" si="3"/>
        <v>15</v>
      </c>
    </row>
    <row r="15" spans="1:31" x14ac:dyDescent="0.25">
      <c r="A15" s="44">
        <f t="shared" si="4"/>
        <v>14</v>
      </c>
      <c r="B15" s="40" t="s">
        <v>40</v>
      </c>
      <c r="C15" s="43" t="s">
        <v>6</v>
      </c>
      <c r="D15" s="41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>
        <v>2</v>
      </c>
      <c r="Q15" s="37"/>
      <c r="R15" s="37">
        <v>3</v>
      </c>
      <c r="S15" s="37">
        <v>10</v>
      </c>
      <c r="T15" s="37"/>
      <c r="U15" s="37"/>
      <c r="V15" s="37"/>
      <c r="W15" s="37"/>
      <c r="X15" s="37"/>
      <c r="Y15" s="37"/>
      <c r="Z15" s="37"/>
      <c r="AA15" s="37"/>
      <c r="AB15" s="37"/>
      <c r="AC15" s="37">
        <f t="shared" si="1"/>
        <v>15</v>
      </c>
      <c r="AD15" s="38">
        <f t="shared" si="2"/>
        <v>3</v>
      </c>
      <c r="AE15" s="39">
        <f t="shared" si="3"/>
        <v>5</v>
      </c>
    </row>
    <row r="16" spans="1:31" x14ac:dyDescent="0.25">
      <c r="A16" s="44">
        <f t="shared" si="4"/>
        <v>15</v>
      </c>
      <c r="B16" s="40" t="s">
        <v>23</v>
      </c>
      <c r="C16" s="43" t="s">
        <v>6</v>
      </c>
      <c r="D16" s="41"/>
      <c r="E16" s="37"/>
      <c r="F16" s="37"/>
      <c r="G16" s="37"/>
      <c r="H16" s="37"/>
      <c r="I16" s="37"/>
      <c r="J16" s="37"/>
      <c r="K16" s="37"/>
      <c r="L16" s="37"/>
      <c r="M16" s="37"/>
      <c r="N16" s="37">
        <v>10</v>
      </c>
      <c r="O16" s="37"/>
      <c r="P16" s="37">
        <v>4</v>
      </c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>
        <f t="shared" si="1"/>
        <v>14</v>
      </c>
      <c r="AD16" s="38">
        <f t="shared" si="2"/>
        <v>2</v>
      </c>
      <c r="AE16" s="39">
        <f t="shared" si="3"/>
        <v>7</v>
      </c>
    </row>
    <row r="17" spans="1:31" x14ac:dyDescent="0.25">
      <c r="A17" s="44">
        <f t="shared" si="4"/>
        <v>16</v>
      </c>
      <c r="B17" s="40" t="s">
        <v>24</v>
      </c>
      <c r="C17" s="43" t="s">
        <v>6</v>
      </c>
      <c r="D17" s="41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>
        <v>12</v>
      </c>
      <c r="P17" s="37"/>
      <c r="Q17" s="37"/>
      <c r="R17" s="37"/>
      <c r="S17" s="37"/>
      <c r="T17" s="37">
        <v>2</v>
      </c>
      <c r="U17" s="37"/>
      <c r="V17" s="37"/>
      <c r="W17" s="37"/>
      <c r="X17" s="37"/>
      <c r="Y17" s="37"/>
      <c r="Z17" s="37"/>
      <c r="AA17" s="37"/>
      <c r="AB17" s="37"/>
      <c r="AC17" s="37">
        <f t="shared" si="1"/>
        <v>14</v>
      </c>
      <c r="AD17" s="38">
        <f t="shared" si="2"/>
        <v>2</v>
      </c>
      <c r="AE17" s="39">
        <f t="shared" si="3"/>
        <v>7</v>
      </c>
    </row>
    <row r="18" spans="1:31" x14ac:dyDescent="0.25">
      <c r="A18" s="44">
        <f t="shared" si="4"/>
        <v>17</v>
      </c>
      <c r="B18" s="34" t="s">
        <v>55</v>
      </c>
      <c r="C18" s="38"/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>
        <v>2</v>
      </c>
      <c r="U18" s="37">
        <v>12</v>
      </c>
      <c r="V18" s="37"/>
      <c r="W18" s="37"/>
      <c r="X18" s="37"/>
      <c r="Y18" s="37"/>
      <c r="Z18" s="37"/>
      <c r="AA18" s="37"/>
      <c r="AB18" s="37"/>
      <c r="AC18" s="37">
        <f t="shared" si="1"/>
        <v>14</v>
      </c>
      <c r="AD18" s="38">
        <f t="shared" si="2"/>
        <v>2</v>
      </c>
      <c r="AE18" s="39">
        <f t="shared" si="3"/>
        <v>7</v>
      </c>
    </row>
    <row r="19" spans="1:31" x14ac:dyDescent="0.25">
      <c r="A19" s="44">
        <f t="shared" si="4"/>
        <v>18</v>
      </c>
      <c r="B19" s="40" t="s">
        <v>25</v>
      </c>
      <c r="C19" s="43" t="s">
        <v>6</v>
      </c>
      <c r="D19" s="41"/>
      <c r="E19" s="37"/>
      <c r="F19" s="37"/>
      <c r="G19" s="37"/>
      <c r="H19" s="37"/>
      <c r="I19" s="37"/>
      <c r="J19" s="37"/>
      <c r="K19" s="37"/>
      <c r="L19" s="37"/>
      <c r="M19" s="37"/>
      <c r="N19" s="37">
        <v>6</v>
      </c>
      <c r="O19" s="37">
        <v>6</v>
      </c>
      <c r="P19" s="37"/>
      <c r="Q19" s="37"/>
      <c r="R19" s="37"/>
      <c r="S19" s="37"/>
      <c r="T19" s="37">
        <v>2</v>
      </c>
      <c r="U19" s="37"/>
      <c r="V19" s="37"/>
      <c r="W19" s="37"/>
      <c r="X19" s="37"/>
      <c r="Y19" s="37"/>
      <c r="Z19" s="37"/>
      <c r="AA19" s="37"/>
      <c r="AB19" s="37"/>
      <c r="AC19" s="37">
        <f t="shared" si="1"/>
        <v>14</v>
      </c>
      <c r="AD19" s="38">
        <f t="shared" si="2"/>
        <v>3</v>
      </c>
      <c r="AE19" s="39">
        <f t="shared" si="3"/>
        <v>4.666666666666667</v>
      </c>
    </row>
    <row r="20" spans="1:31" x14ac:dyDescent="0.25">
      <c r="A20" s="44">
        <f t="shared" si="4"/>
        <v>19</v>
      </c>
      <c r="B20" s="40" t="s">
        <v>16</v>
      </c>
      <c r="C20" s="43" t="s">
        <v>6</v>
      </c>
      <c r="D20" s="41"/>
      <c r="E20" s="37"/>
      <c r="F20" s="37"/>
      <c r="G20" s="37"/>
      <c r="H20" s="37"/>
      <c r="I20" s="37"/>
      <c r="J20" s="37"/>
      <c r="K20" s="37"/>
      <c r="L20" s="37"/>
      <c r="M20" s="37"/>
      <c r="N20" s="37">
        <v>2</v>
      </c>
      <c r="O20" s="37">
        <v>2</v>
      </c>
      <c r="P20" s="37"/>
      <c r="Q20" s="37">
        <v>4</v>
      </c>
      <c r="R20" s="37">
        <v>2</v>
      </c>
      <c r="S20" s="37">
        <v>2</v>
      </c>
      <c r="T20" s="37">
        <v>2</v>
      </c>
      <c r="U20" s="37"/>
      <c r="V20" s="37"/>
      <c r="W20" s="37"/>
      <c r="X20" s="37"/>
      <c r="Y20" s="37"/>
      <c r="Z20" s="37"/>
      <c r="AA20" s="37"/>
      <c r="AB20" s="37"/>
      <c r="AC20" s="37">
        <f t="shared" si="1"/>
        <v>14</v>
      </c>
      <c r="AD20" s="38">
        <f t="shared" si="2"/>
        <v>6</v>
      </c>
      <c r="AE20" s="39">
        <f t="shared" si="3"/>
        <v>2.3333333333333335</v>
      </c>
    </row>
    <row r="21" spans="1:31" x14ac:dyDescent="0.25">
      <c r="A21" s="44">
        <f t="shared" si="4"/>
        <v>20</v>
      </c>
      <c r="B21" s="40" t="s">
        <v>19</v>
      </c>
      <c r="C21" s="43" t="s">
        <v>6</v>
      </c>
      <c r="D21" s="41"/>
      <c r="E21" s="37"/>
      <c r="F21" s="37"/>
      <c r="G21" s="37"/>
      <c r="H21" s="37"/>
      <c r="I21" s="37"/>
      <c r="J21" s="37"/>
      <c r="K21" s="37"/>
      <c r="L21" s="37"/>
      <c r="M21" s="37"/>
      <c r="N21" s="37">
        <v>12</v>
      </c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>
        <f t="shared" si="1"/>
        <v>12</v>
      </c>
      <c r="AD21" s="38">
        <f t="shared" si="2"/>
        <v>1</v>
      </c>
      <c r="AE21" s="39">
        <f t="shared" si="3"/>
        <v>12</v>
      </c>
    </row>
    <row r="22" spans="1:31" x14ac:dyDescent="0.25">
      <c r="A22" s="44">
        <f t="shared" si="4"/>
        <v>21</v>
      </c>
      <c r="B22" s="40" t="s">
        <v>14</v>
      </c>
      <c r="C22" s="43" t="s">
        <v>6</v>
      </c>
      <c r="D22" s="41"/>
      <c r="E22" s="37"/>
      <c r="F22" s="37"/>
      <c r="G22" s="37"/>
      <c r="H22" s="37"/>
      <c r="I22" s="37"/>
      <c r="J22" s="37"/>
      <c r="K22" s="37"/>
      <c r="L22" s="37"/>
      <c r="M22" s="37"/>
      <c r="N22" s="37">
        <v>5</v>
      </c>
      <c r="O22" s="37"/>
      <c r="P22" s="37"/>
      <c r="Q22" s="37"/>
      <c r="R22" s="37">
        <v>6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>
        <f t="shared" si="1"/>
        <v>11</v>
      </c>
      <c r="AD22" s="38">
        <f t="shared" si="2"/>
        <v>2</v>
      </c>
      <c r="AE22" s="39">
        <f t="shared" si="3"/>
        <v>5.5</v>
      </c>
    </row>
    <row r="23" spans="1:31" x14ac:dyDescent="0.25">
      <c r="A23" s="44">
        <f t="shared" si="4"/>
        <v>22</v>
      </c>
      <c r="B23" s="40" t="s">
        <v>49</v>
      </c>
      <c r="C23" s="43" t="s">
        <v>6</v>
      </c>
      <c r="D23" s="41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>
        <v>9</v>
      </c>
      <c r="T23" s="37">
        <v>2</v>
      </c>
      <c r="U23" s="37"/>
      <c r="V23" s="37"/>
      <c r="W23" s="37"/>
      <c r="X23" s="37"/>
      <c r="Y23" s="37"/>
      <c r="Z23" s="37"/>
      <c r="AA23" s="37"/>
      <c r="AB23" s="37"/>
      <c r="AC23" s="37">
        <f t="shared" si="1"/>
        <v>11</v>
      </c>
      <c r="AD23" s="38">
        <f t="shared" si="2"/>
        <v>2</v>
      </c>
      <c r="AE23" s="39">
        <f t="shared" si="3"/>
        <v>5.5</v>
      </c>
    </row>
    <row r="24" spans="1:31" x14ac:dyDescent="0.25">
      <c r="A24" s="44">
        <f t="shared" si="4"/>
        <v>23</v>
      </c>
      <c r="B24" s="40" t="s">
        <v>56</v>
      </c>
      <c r="C24" s="43" t="s">
        <v>6</v>
      </c>
      <c r="D24" s="41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>
        <v>10</v>
      </c>
      <c r="V24" s="37"/>
      <c r="W24" s="37"/>
      <c r="X24" s="37"/>
      <c r="Y24" s="37"/>
      <c r="Z24" s="37"/>
      <c r="AA24" s="37"/>
      <c r="AB24" s="37"/>
      <c r="AC24" s="37">
        <f t="shared" si="1"/>
        <v>10</v>
      </c>
      <c r="AD24" s="38">
        <f t="shared" si="2"/>
        <v>1</v>
      </c>
      <c r="AE24" s="39">
        <f t="shared" si="3"/>
        <v>10</v>
      </c>
    </row>
    <row r="25" spans="1:31" x14ac:dyDescent="0.25">
      <c r="A25" s="44">
        <f t="shared" si="4"/>
        <v>24</v>
      </c>
      <c r="B25" s="40" t="s">
        <v>18</v>
      </c>
      <c r="C25" s="43" t="s">
        <v>6</v>
      </c>
      <c r="D25" s="41"/>
      <c r="E25" s="37"/>
      <c r="F25" s="37"/>
      <c r="G25" s="37"/>
      <c r="H25" s="37"/>
      <c r="I25" s="37"/>
      <c r="J25" s="37"/>
      <c r="K25" s="37"/>
      <c r="L25" s="37"/>
      <c r="M25" s="37"/>
      <c r="N25" s="37">
        <v>4</v>
      </c>
      <c r="O25" s="37"/>
      <c r="P25" s="37"/>
      <c r="Q25" s="37">
        <v>6</v>
      </c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>
        <f t="shared" si="1"/>
        <v>10</v>
      </c>
      <c r="AD25" s="38">
        <f t="shared" si="2"/>
        <v>2</v>
      </c>
      <c r="AE25" s="39">
        <f t="shared" si="3"/>
        <v>5</v>
      </c>
    </row>
    <row r="26" spans="1:31" x14ac:dyDescent="0.25">
      <c r="A26" s="44">
        <f t="shared" si="4"/>
        <v>25</v>
      </c>
      <c r="B26" s="40" t="s">
        <v>21</v>
      </c>
      <c r="C26" s="43" t="s">
        <v>6</v>
      </c>
      <c r="D26" s="41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>
        <v>3</v>
      </c>
      <c r="P26" s="37">
        <v>3</v>
      </c>
      <c r="Q26" s="37"/>
      <c r="R26" s="37"/>
      <c r="S26" s="37">
        <v>2</v>
      </c>
      <c r="T26" s="37">
        <v>2</v>
      </c>
      <c r="U26" s="37"/>
      <c r="V26" s="37"/>
      <c r="W26" s="37"/>
      <c r="X26" s="37"/>
      <c r="Y26" s="37"/>
      <c r="Z26" s="37"/>
      <c r="AA26" s="37"/>
      <c r="AB26" s="37"/>
      <c r="AC26" s="37">
        <f t="shared" si="1"/>
        <v>10</v>
      </c>
      <c r="AD26" s="38">
        <f t="shared" si="2"/>
        <v>4</v>
      </c>
      <c r="AE26" s="39">
        <f t="shared" si="3"/>
        <v>2.5</v>
      </c>
    </row>
    <row r="27" spans="1:31" x14ac:dyDescent="0.25">
      <c r="A27" s="44">
        <f t="shared" si="4"/>
        <v>26</v>
      </c>
      <c r="B27" s="40" t="s">
        <v>33</v>
      </c>
      <c r="C27" s="43" t="s">
        <v>6</v>
      </c>
      <c r="D27" s="41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>
        <v>2</v>
      </c>
      <c r="P27" s="45">
        <v>2</v>
      </c>
      <c r="Q27" s="37"/>
      <c r="R27" s="37">
        <v>2</v>
      </c>
      <c r="S27" s="37">
        <v>2</v>
      </c>
      <c r="T27" s="37">
        <v>2</v>
      </c>
      <c r="U27" s="37"/>
      <c r="V27" s="37"/>
      <c r="W27" s="37"/>
      <c r="X27" s="37"/>
      <c r="Y27" s="37"/>
      <c r="Z27" s="37"/>
      <c r="AA27" s="37"/>
      <c r="AB27" s="37"/>
      <c r="AC27" s="37">
        <f t="shared" si="1"/>
        <v>10</v>
      </c>
      <c r="AD27" s="38">
        <f t="shared" si="2"/>
        <v>5</v>
      </c>
      <c r="AE27" s="39">
        <f t="shared" si="3"/>
        <v>2</v>
      </c>
    </row>
    <row r="28" spans="1:31" x14ac:dyDescent="0.25">
      <c r="A28" s="44">
        <f t="shared" si="4"/>
        <v>27</v>
      </c>
      <c r="B28" s="40" t="s">
        <v>13</v>
      </c>
      <c r="C28" s="43" t="s">
        <v>6</v>
      </c>
      <c r="D28" s="41"/>
      <c r="E28" s="37"/>
      <c r="F28" s="37"/>
      <c r="G28" s="37"/>
      <c r="H28" s="37"/>
      <c r="I28" s="37"/>
      <c r="J28" s="37"/>
      <c r="K28" s="37"/>
      <c r="L28" s="37"/>
      <c r="M28" s="37"/>
      <c r="N28" s="37">
        <v>3</v>
      </c>
      <c r="O28" s="37"/>
      <c r="P28" s="37">
        <v>2</v>
      </c>
      <c r="Q28" s="37"/>
      <c r="R28" s="37">
        <v>2</v>
      </c>
      <c r="S28" s="37"/>
      <c r="T28" s="37">
        <v>2</v>
      </c>
      <c r="U28" s="37"/>
      <c r="V28" s="37"/>
      <c r="W28" s="37"/>
      <c r="X28" s="37"/>
      <c r="Y28" s="37"/>
      <c r="Z28" s="37"/>
      <c r="AA28" s="37"/>
      <c r="AB28" s="37"/>
      <c r="AC28" s="37">
        <f t="shared" si="1"/>
        <v>9</v>
      </c>
      <c r="AD28" s="38">
        <f t="shared" si="2"/>
        <v>4</v>
      </c>
      <c r="AE28" s="39">
        <f t="shared" si="3"/>
        <v>2.25</v>
      </c>
    </row>
    <row r="29" spans="1:31" x14ac:dyDescent="0.25">
      <c r="A29" s="44">
        <f t="shared" si="4"/>
        <v>28</v>
      </c>
      <c r="B29" s="40" t="s">
        <v>26</v>
      </c>
      <c r="C29" s="43" t="s">
        <v>6</v>
      </c>
      <c r="D29" s="41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>
        <v>4</v>
      </c>
      <c r="P29" s="37"/>
      <c r="Q29" s="37"/>
      <c r="R29" s="37"/>
      <c r="S29" s="37">
        <v>4</v>
      </c>
      <c r="T29" s="37"/>
      <c r="U29" s="37"/>
      <c r="V29" s="37"/>
      <c r="W29" s="37"/>
      <c r="X29" s="37"/>
      <c r="Y29" s="37"/>
      <c r="Z29" s="37"/>
      <c r="AA29" s="37"/>
      <c r="AB29" s="37"/>
      <c r="AC29" s="37">
        <f t="shared" si="1"/>
        <v>8</v>
      </c>
      <c r="AD29" s="38">
        <f t="shared" si="2"/>
        <v>2</v>
      </c>
      <c r="AE29" s="39">
        <f t="shared" si="3"/>
        <v>4</v>
      </c>
    </row>
    <row r="30" spans="1:31" x14ac:dyDescent="0.25">
      <c r="A30" s="44">
        <f t="shared" si="4"/>
        <v>29</v>
      </c>
      <c r="B30" s="40" t="s">
        <v>27</v>
      </c>
      <c r="C30" s="43" t="s">
        <v>6</v>
      </c>
      <c r="D30" s="41"/>
      <c r="E30" s="37"/>
      <c r="F30" s="37"/>
      <c r="G30" s="37"/>
      <c r="H30" s="37"/>
      <c r="I30" s="37"/>
      <c r="J30" s="37"/>
      <c r="K30" s="37"/>
      <c r="L30" s="37"/>
      <c r="M30" s="37"/>
      <c r="N30" s="37">
        <v>2</v>
      </c>
      <c r="O30" s="37">
        <v>2</v>
      </c>
      <c r="P30" s="37">
        <v>2</v>
      </c>
      <c r="Q30" s="37"/>
      <c r="R30" s="37"/>
      <c r="S30" s="37">
        <v>2</v>
      </c>
      <c r="T30" s="37"/>
      <c r="U30" s="37"/>
      <c r="V30" s="37"/>
      <c r="W30" s="37"/>
      <c r="X30" s="37"/>
      <c r="Y30" s="37"/>
      <c r="Z30" s="37"/>
      <c r="AA30" s="37"/>
      <c r="AB30" s="37"/>
      <c r="AC30" s="37">
        <f t="shared" si="1"/>
        <v>8</v>
      </c>
      <c r="AD30" s="38">
        <f t="shared" si="2"/>
        <v>4</v>
      </c>
      <c r="AE30" s="39">
        <f t="shared" si="3"/>
        <v>2</v>
      </c>
    </row>
    <row r="31" spans="1:31" x14ac:dyDescent="0.25">
      <c r="A31" s="44">
        <f t="shared" si="4"/>
        <v>30</v>
      </c>
      <c r="B31" s="40" t="s">
        <v>46</v>
      </c>
      <c r="C31" s="43" t="s">
        <v>6</v>
      </c>
      <c r="D31" s="41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>
        <v>7</v>
      </c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>
        <f t="shared" si="1"/>
        <v>7</v>
      </c>
      <c r="AD31" s="38">
        <f t="shared" si="2"/>
        <v>1</v>
      </c>
      <c r="AE31" s="39">
        <f t="shared" si="3"/>
        <v>7</v>
      </c>
    </row>
    <row r="32" spans="1:31" x14ac:dyDescent="0.25">
      <c r="A32" s="44">
        <f t="shared" si="4"/>
        <v>31</v>
      </c>
      <c r="B32" s="46" t="s">
        <v>50</v>
      </c>
      <c r="C32" s="43"/>
      <c r="D32" s="4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>
        <v>6</v>
      </c>
      <c r="T32" s="37"/>
      <c r="U32" s="37"/>
      <c r="V32" s="37"/>
      <c r="W32" s="37"/>
      <c r="X32" s="37"/>
      <c r="Y32" s="37"/>
      <c r="Z32" s="37"/>
      <c r="AA32" s="37"/>
      <c r="AB32" s="37"/>
      <c r="AC32" s="37">
        <f t="shared" si="1"/>
        <v>6</v>
      </c>
      <c r="AD32" s="38">
        <f t="shared" si="2"/>
        <v>1</v>
      </c>
      <c r="AE32" s="39">
        <f t="shared" si="3"/>
        <v>6</v>
      </c>
    </row>
    <row r="33" spans="1:31" x14ac:dyDescent="0.25">
      <c r="A33" s="47">
        <f t="shared" si="4"/>
        <v>32</v>
      </c>
      <c r="B33" s="48" t="s">
        <v>31</v>
      </c>
      <c r="C33" s="43" t="s">
        <v>6</v>
      </c>
      <c r="D33" s="41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>
        <v>2</v>
      </c>
      <c r="P33" s="37">
        <v>2</v>
      </c>
      <c r="Q33" s="37"/>
      <c r="R33" s="37"/>
      <c r="S33" s="37">
        <v>2</v>
      </c>
      <c r="T33" s="37"/>
      <c r="U33" s="37"/>
      <c r="V33" s="37"/>
      <c r="W33" s="37"/>
      <c r="X33" s="37"/>
      <c r="Y33" s="37"/>
      <c r="Z33" s="37"/>
      <c r="AA33" s="37"/>
      <c r="AB33" s="37"/>
      <c r="AC33" s="37">
        <f t="shared" si="1"/>
        <v>6</v>
      </c>
      <c r="AD33" s="38">
        <f t="shared" si="2"/>
        <v>3</v>
      </c>
      <c r="AE33" s="39">
        <f t="shared" si="3"/>
        <v>2</v>
      </c>
    </row>
    <row r="34" spans="1:31" x14ac:dyDescent="0.25">
      <c r="A34" s="44">
        <f t="shared" si="4"/>
        <v>33</v>
      </c>
      <c r="B34" s="34" t="s">
        <v>41</v>
      </c>
      <c r="C34" s="43" t="s">
        <v>6</v>
      </c>
      <c r="D34" s="41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>
        <v>5</v>
      </c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>
        <f t="shared" si="1"/>
        <v>5</v>
      </c>
      <c r="AD34" s="38">
        <f t="shared" si="2"/>
        <v>1</v>
      </c>
      <c r="AE34" s="39">
        <f t="shared" si="3"/>
        <v>5</v>
      </c>
    </row>
    <row r="35" spans="1:31" x14ac:dyDescent="0.25">
      <c r="A35" s="44">
        <f t="shared" si="4"/>
        <v>34</v>
      </c>
      <c r="B35" s="40" t="s">
        <v>47</v>
      </c>
      <c r="C35" s="43" t="s">
        <v>6</v>
      </c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>
        <v>3</v>
      </c>
      <c r="S35" s="37"/>
      <c r="T35" s="37">
        <v>2</v>
      </c>
      <c r="U35" s="37"/>
      <c r="V35" s="37"/>
      <c r="W35" s="37"/>
      <c r="X35" s="37"/>
      <c r="Y35" s="37"/>
      <c r="Z35" s="37"/>
      <c r="AA35" s="37"/>
      <c r="AB35" s="37"/>
      <c r="AC35" s="37">
        <f t="shared" si="1"/>
        <v>5</v>
      </c>
      <c r="AD35" s="38">
        <f t="shared" si="2"/>
        <v>2</v>
      </c>
      <c r="AE35" s="39">
        <f t="shared" si="3"/>
        <v>2.5</v>
      </c>
    </row>
    <row r="36" spans="1:31" x14ac:dyDescent="0.25">
      <c r="A36" s="44">
        <f t="shared" si="4"/>
        <v>35</v>
      </c>
      <c r="B36" s="40" t="s">
        <v>32</v>
      </c>
      <c r="C36" s="43" t="s">
        <v>6</v>
      </c>
      <c r="D36" s="41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>
        <v>2</v>
      </c>
      <c r="P36" s="37"/>
      <c r="Q36" s="37">
        <v>2</v>
      </c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>
        <f t="shared" si="1"/>
        <v>4</v>
      </c>
      <c r="AD36" s="38">
        <f t="shared" si="2"/>
        <v>2</v>
      </c>
      <c r="AE36" s="39">
        <f t="shared" si="3"/>
        <v>2</v>
      </c>
    </row>
    <row r="37" spans="1:31" x14ac:dyDescent="0.25">
      <c r="A37" s="44">
        <f t="shared" si="4"/>
        <v>36</v>
      </c>
      <c r="B37" s="40" t="s">
        <v>34</v>
      </c>
      <c r="C37" s="43" t="s">
        <v>6</v>
      </c>
      <c r="D37" s="41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>
        <v>2</v>
      </c>
      <c r="P37" s="37">
        <v>2</v>
      </c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>
        <f t="shared" si="1"/>
        <v>4</v>
      </c>
      <c r="AD37" s="38">
        <f t="shared" si="2"/>
        <v>2</v>
      </c>
      <c r="AE37" s="39">
        <f t="shared" si="3"/>
        <v>2</v>
      </c>
    </row>
    <row r="38" spans="1:31" x14ac:dyDescent="0.25">
      <c r="A38" s="44">
        <f t="shared" si="4"/>
        <v>37</v>
      </c>
      <c r="B38" s="40" t="s">
        <v>54</v>
      </c>
      <c r="C38" s="43" t="s">
        <v>6</v>
      </c>
      <c r="D38" s="50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>
        <v>2</v>
      </c>
      <c r="T38" s="37">
        <v>2</v>
      </c>
      <c r="U38" s="37"/>
      <c r="V38" s="37"/>
      <c r="W38" s="37"/>
      <c r="X38" s="37"/>
      <c r="Y38" s="37"/>
      <c r="Z38" s="37"/>
      <c r="AA38" s="37"/>
      <c r="AB38" s="37"/>
      <c r="AC38" s="37">
        <f t="shared" si="1"/>
        <v>4</v>
      </c>
      <c r="AD38" s="38">
        <f t="shared" si="2"/>
        <v>2</v>
      </c>
      <c r="AE38" s="39">
        <f t="shared" si="3"/>
        <v>2</v>
      </c>
    </row>
    <row r="39" spans="1:31" x14ac:dyDescent="0.25">
      <c r="A39" s="44">
        <f t="shared" si="4"/>
        <v>38</v>
      </c>
      <c r="B39" s="40" t="s">
        <v>35</v>
      </c>
      <c r="C39" s="43" t="s">
        <v>6</v>
      </c>
      <c r="D39" s="41"/>
      <c r="E39" s="37"/>
      <c r="F39" s="37"/>
      <c r="G39" s="37"/>
      <c r="H39" s="37"/>
      <c r="I39" s="37"/>
      <c r="J39" s="37"/>
      <c r="K39" s="37"/>
      <c r="L39" s="37"/>
      <c r="M39" s="37"/>
      <c r="N39" s="37">
        <v>2</v>
      </c>
      <c r="O39" s="37"/>
      <c r="P39" s="37"/>
      <c r="Q39" s="37"/>
      <c r="R39" s="37"/>
      <c r="S39" s="37"/>
      <c r="T39" s="37">
        <v>2</v>
      </c>
      <c r="U39" s="37"/>
      <c r="V39" s="37"/>
      <c r="W39" s="37"/>
      <c r="X39" s="37"/>
      <c r="Y39" s="37"/>
      <c r="Z39" s="37"/>
      <c r="AA39" s="37"/>
      <c r="AB39" s="37"/>
      <c r="AC39" s="37">
        <f t="shared" si="1"/>
        <v>4</v>
      </c>
      <c r="AD39" s="38">
        <f t="shared" si="2"/>
        <v>2</v>
      </c>
      <c r="AE39" s="39">
        <f t="shared" si="3"/>
        <v>2</v>
      </c>
    </row>
    <row r="40" spans="1:31" x14ac:dyDescent="0.25">
      <c r="A40" s="44">
        <f t="shared" si="4"/>
        <v>39</v>
      </c>
      <c r="B40" s="40" t="s">
        <v>44</v>
      </c>
      <c r="C40" s="43" t="s">
        <v>6</v>
      </c>
      <c r="D40" s="41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>
        <v>2</v>
      </c>
      <c r="Q40" s="37"/>
      <c r="R40" s="37"/>
      <c r="S40" s="37"/>
      <c r="T40" s="37">
        <v>2</v>
      </c>
      <c r="U40" s="37"/>
      <c r="V40" s="37"/>
      <c r="W40" s="40"/>
      <c r="X40" s="40"/>
      <c r="Y40" s="40"/>
      <c r="Z40" s="37"/>
      <c r="AA40" s="37"/>
      <c r="AB40" s="37"/>
      <c r="AC40" s="37">
        <f t="shared" si="1"/>
        <v>4</v>
      </c>
      <c r="AD40" s="38">
        <f t="shared" si="2"/>
        <v>2</v>
      </c>
      <c r="AE40" s="39">
        <f t="shared" si="3"/>
        <v>2</v>
      </c>
    </row>
    <row r="41" spans="1:31" x14ac:dyDescent="0.25">
      <c r="A41" s="44">
        <f t="shared" si="4"/>
        <v>40</v>
      </c>
      <c r="B41" s="40" t="s">
        <v>51</v>
      </c>
      <c r="C41" s="43"/>
      <c r="D41" s="41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>
        <v>3</v>
      </c>
      <c r="T41" s="37"/>
      <c r="U41" s="37"/>
      <c r="V41" s="37"/>
      <c r="W41" s="37"/>
      <c r="X41" s="37"/>
      <c r="Y41" s="37"/>
      <c r="Z41" s="37"/>
      <c r="AA41" s="37"/>
      <c r="AB41" s="37"/>
      <c r="AC41" s="37">
        <f t="shared" si="1"/>
        <v>3</v>
      </c>
      <c r="AD41" s="38">
        <f t="shared" si="2"/>
        <v>1</v>
      </c>
      <c r="AE41" s="39">
        <f t="shared" si="3"/>
        <v>3</v>
      </c>
    </row>
    <row r="42" spans="1:31" x14ac:dyDescent="0.25">
      <c r="A42" s="44">
        <f t="shared" si="4"/>
        <v>41</v>
      </c>
      <c r="B42" s="40" t="s">
        <v>57</v>
      </c>
      <c r="C42" s="43" t="s">
        <v>6</v>
      </c>
      <c r="D42" s="41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>
        <v>2</v>
      </c>
      <c r="U42" s="37"/>
      <c r="V42" s="37"/>
      <c r="W42" s="37"/>
      <c r="X42" s="37"/>
      <c r="Y42" s="37"/>
      <c r="Z42" s="37"/>
      <c r="AA42" s="37"/>
      <c r="AB42" s="37"/>
      <c r="AC42" s="37">
        <f t="shared" si="1"/>
        <v>2</v>
      </c>
      <c r="AD42" s="38">
        <f t="shared" si="2"/>
        <v>1</v>
      </c>
      <c r="AE42" s="39">
        <f t="shared" si="3"/>
        <v>2</v>
      </c>
    </row>
    <row r="43" spans="1:31" x14ac:dyDescent="0.25">
      <c r="A43" s="44">
        <f t="shared" si="4"/>
        <v>42</v>
      </c>
      <c r="B43" s="40" t="s">
        <v>28</v>
      </c>
      <c r="C43" s="43" t="s">
        <v>6</v>
      </c>
      <c r="D43" s="41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>
        <v>2</v>
      </c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>
        <f t="shared" si="1"/>
        <v>2</v>
      </c>
      <c r="AD43" s="38">
        <f t="shared" si="2"/>
        <v>1</v>
      </c>
      <c r="AE43" s="39">
        <f t="shared" si="3"/>
        <v>2</v>
      </c>
    </row>
    <row r="44" spans="1:31" x14ac:dyDescent="0.25">
      <c r="A44" s="44">
        <f t="shared" si="4"/>
        <v>43</v>
      </c>
      <c r="B44" s="40" t="s">
        <v>29</v>
      </c>
      <c r="C44" s="43" t="s">
        <v>6</v>
      </c>
      <c r="D44" s="41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>
        <v>2</v>
      </c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>
        <f t="shared" si="1"/>
        <v>2</v>
      </c>
      <c r="AD44" s="38">
        <f t="shared" si="2"/>
        <v>1</v>
      </c>
      <c r="AE44" s="39">
        <f t="shared" si="3"/>
        <v>2</v>
      </c>
    </row>
    <row r="45" spans="1:31" x14ac:dyDescent="0.25">
      <c r="A45" s="44">
        <f t="shared" si="4"/>
        <v>44</v>
      </c>
      <c r="B45" s="40" t="s">
        <v>30</v>
      </c>
      <c r="C45" s="43" t="s">
        <v>6</v>
      </c>
      <c r="D45" s="41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>
        <v>2</v>
      </c>
      <c r="P45" s="37"/>
      <c r="Q45" s="37"/>
      <c r="R45" s="37"/>
      <c r="S45" s="37"/>
      <c r="T45" s="37"/>
      <c r="U45" s="37"/>
      <c r="V45" s="37"/>
      <c r="W45" s="45"/>
      <c r="X45" s="45"/>
      <c r="Y45" s="45"/>
      <c r="Z45" s="37"/>
      <c r="AA45" s="37"/>
      <c r="AB45" s="37"/>
      <c r="AC45" s="37">
        <f t="shared" si="1"/>
        <v>2</v>
      </c>
      <c r="AD45" s="38">
        <f t="shared" si="2"/>
        <v>1</v>
      </c>
      <c r="AE45" s="39">
        <f t="shared" si="3"/>
        <v>2</v>
      </c>
    </row>
    <row r="46" spans="1:31" x14ac:dyDescent="0.25">
      <c r="A46" s="44">
        <f t="shared" si="4"/>
        <v>45</v>
      </c>
      <c r="B46" s="40" t="s">
        <v>42</v>
      </c>
      <c r="C46" s="43" t="s">
        <v>6</v>
      </c>
      <c r="D46" s="41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>
        <v>2</v>
      </c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>
        <f t="shared" si="1"/>
        <v>2</v>
      </c>
      <c r="AD46" s="38">
        <f t="shared" si="2"/>
        <v>1</v>
      </c>
      <c r="AE46" s="39">
        <f t="shared" si="3"/>
        <v>2</v>
      </c>
    </row>
    <row r="47" spans="1:31" x14ac:dyDescent="0.25">
      <c r="A47" s="44">
        <f t="shared" si="4"/>
        <v>46</v>
      </c>
      <c r="B47" s="40" t="s">
        <v>58</v>
      </c>
      <c r="C47" s="43" t="s">
        <v>6</v>
      </c>
      <c r="D47" s="41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>
        <v>2</v>
      </c>
      <c r="U47" s="37"/>
      <c r="V47" s="37"/>
      <c r="W47" s="37"/>
      <c r="X47" s="37"/>
      <c r="Y47" s="37"/>
      <c r="Z47" s="37"/>
      <c r="AA47" s="37"/>
      <c r="AB47" s="37"/>
      <c r="AC47" s="37">
        <f t="shared" si="1"/>
        <v>2</v>
      </c>
      <c r="AD47" s="38">
        <f t="shared" si="2"/>
        <v>1</v>
      </c>
      <c r="AE47" s="39">
        <f t="shared" si="3"/>
        <v>2</v>
      </c>
    </row>
    <row r="48" spans="1:31" x14ac:dyDescent="0.25">
      <c r="A48" s="44">
        <f t="shared" si="4"/>
        <v>47</v>
      </c>
      <c r="B48" s="40" t="s">
        <v>52</v>
      </c>
      <c r="C48" s="43" t="s">
        <v>6</v>
      </c>
      <c r="D48" s="41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>
        <v>2</v>
      </c>
      <c r="T48" s="37"/>
      <c r="U48" s="37"/>
      <c r="V48" s="37"/>
      <c r="W48" s="37"/>
      <c r="X48" s="37"/>
      <c r="Y48" s="37"/>
      <c r="Z48" s="37"/>
      <c r="AA48" s="37"/>
      <c r="AB48" s="37"/>
      <c r="AC48" s="37">
        <f t="shared" si="1"/>
        <v>2</v>
      </c>
      <c r="AD48" s="38">
        <f t="shared" si="2"/>
        <v>1</v>
      </c>
      <c r="AE48" s="39">
        <f t="shared" si="3"/>
        <v>2</v>
      </c>
    </row>
    <row r="49" spans="1:31" x14ac:dyDescent="0.25">
      <c r="A49" s="44">
        <f t="shared" si="4"/>
        <v>48</v>
      </c>
      <c r="B49" s="40" t="s">
        <v>59</v>
      </c>
      <c r="C49" s="43" t="s">
        <v>6</v>
      </c>
      <c r="D49" s="41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>
        <v>2</v>
      </c>
      <c r="U49" s="37"/>
      <c r="V49" s="37"/>
      <c r="W49" s="37"/>
      <c r="X49" s="37"/>
      <c r="Y49" s="37"/>
      <c r="Z49" s="37"/>
      <c r="AA49" s="37"/>
      <c r="AB49" s="37"/>
      <c r="AC49" s="37">
        <f t="shared" si="1"/>
        <v>2</v>
      </c>
      <c r="AD49" s="38">
        <f t="shared" si="2"/>
        <v>1</v>
      </c>
      <c r="AE49" s="39">
        <f t="shared" si="3"/>
        <v>2</v>
      </c>
    </row>
    <row r="50" spans="1:31" x14ac:dyDescent="0.25">
      <c r="A50" s="44">
        <f t="shared" si="4"/>
        <v>49</v>
      </c>
      <c r="B50" s="40" t="s">
        <v>53</v>
      </c>
      <c r="C50" s="43" t="s">
        <v>6</v>
      </c>
      <c r="D50" s="41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>
        <v>2</v>
      </c>
      <c r="T50" s="37"/>
      <c r="U50" s="37"/>
      <c r="V50" s="37"/>
      <c r="W50" s="37"/>
      <c r="X50" s="37"/>
      <c r="Y50" s="37"/>
      <c r="Z50" s="37"/>
      <c r="AA50" s="37"/>
      <c r="AB50" s="37"/>
      <c r="AC50" s="37">
        <f t="shared" si="1"/>
        <v>2</v>
      </c>
      <c r="AD50" s="38">
        <f t="shared" si="2"/>
        <v>1</v>
      </c>
      <c r="AE50" s="39">
        <f t="shared" si="3"/>
        <v>2</v>
      </c>
    </row>
    <row r="51" spans="1:31" x14ac:dyDescent="0.25">
      <c r="A51" s="44">
        <f t="shared" si="4"/>
        <v>50</v>
      </c>
      <c r="B51" s="40" t="s">
        <v>39</v>
      </c>
      <c r="C51" s="43" t="s">
        <v>6</v>
      </c>
      <c r="D51" s="41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>
        <v>2</v>
      </c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>
        <f t="shared" si="1"/>
        <v>2</v>
      </c>
      <c r="AD51" s="38">
        <f t="shared" si="2"/>
        <v>1</v>
      </c>
      <c r="AE51" s="39">
        <f t="shared" si="3"/>
        <v>2</v>
      </c>
    </row>
    <row r="52" spans="1:31" x14ac:dyDescent="0.25">
      <c r="A52" s="44">
        <f t="shared" si="4"/>
        <v>51</v>
      </c>
      <c r="B52" s="40" t="s">
        <v>43</v>
      </c>
      <c r="C52" s="43" t="s">
        <v>6</v>
      </c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>
        <v>2</v>
      </c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>
        <f t="shared" si="1"/>
        <v>2</v>
      </c>
      <c r="AD52" s="38">
        <f t="shared" si="2"/>
        <v>1</v>
      </c>
      <c r="AE52" s="39">
        <f t="shared" si="3"/>
        <v>2</v>
      </c>
    </row>
    <row r="53" spans="1:31" x14ac:dyDescent="0.25">
      <c r="A53" s="44">
        <f t="shared" si="4"/>
        <v>52</v>
      </c>
      <c r="B53" s="40" t="s">
        <v>17</v>
      </c>
      <c r="C53" s="43" t="s">
        <v>6</v>
      </c>
      <c r="D53" s="41"/>
      <c r="E53" s="37"/>
      <c r="F53" s="37"/>
      <c r="G53" s="37"/>
      <c r="H53" s="37"/>
      <c r="I53" s="37"/>
      <c r="J53" s="37"/>
      <c r="K53" s="37"/>
      <c r="L53" s="37"/>
      <c r="M53" s="37"/>
      <c r="N53" s="37">
        <v>2</v>
      </c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>
        <f t="shared" si="1"/>
        <v>2</v>
      </c>
      <c r="AD53" s="38">
        <f t="shared" si="2"/>
        <v>1</v>
      </c>
      <c r="AE53" s="39">
        <f t="shared" si="3"/>
        <v>2</v>
      </c>
    </row>
    <row r="54" spans="1:31" x14ac:dyDescent="0.25">
      <c r="A54" s="44">
        <f t="shared" si="4"/>
        <v>53</v>
      </c>
      <c r="B54" s="40" t="s">
        <v>36</v>
      </c>
      <c r="C54" s="43"/>
      <c r="D54" s="41"/>
      <c r="E54" s="37"/>
      <c r="F54" s="37"/>
      <c r="G54" s="37"/>
      <c r="H54" s="37"/>
      <c r="I54" s="37"/>
      <c r="J54" s="37"/>
      <c r="K54" s="37"/>
      <c r="L54" s="37"/>
      <c r="M54" s="37"/>
      <c r="N54" s="37">
        <v>2</v>
      </c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>
        <f t="shared" si="1"/>
        <v>2</v>
      </c>
      <c r="AD54" s="38">
        <f t="shared" si="2"/>
        <v>1</v>
      </c>
      <c r="AE54" s="39">
        <f t="shared" si="3"/>
        <v>2</v>
      </c>
    </row>
    <row r="55" spans="1:31" ht="13.2" x14ac:dyDescent="0.25">
      <c r="A55" s="11"/>
      <c r="B55" s="5"/>
      <c r="C55" s="10"/>
      <c r="D55" s="24"/>
      <c r="E55" s="25"/>
      <c r="F55" s="25"/>
      <c r="G55" s="25"/>
      <c r="H55" s="25"/>
      <c r="I55" s="25"/>
      <c r="J55" s="26"/>
      <c r="K55" s="25"/>
      <c r="L55" s="26"/>
      <c r="M55" s="25"/>
      <c r="N55" s="25"/>
      <c r="O55" s="25"/>
      <c r="P55" s="25"/>
      <c r="Q55" s="25"/>
      <c r="R55" s="25"/>
      <c r="S55" s="25"/>
      <c r="T55" s="25"/>
      <c r="U55" s="25"/>
      <c r="V55" s="26"/>
      <c r="W55" s="25"/>
      <c r="X55" s="25"/>
      <c r="Y55" s="26"/>
      <c r="Z55" s="26"/>
      <c r="AA55" s="26"/>
      <c r="AB55" s="25"/>
      <c r="AC55" s="3"/>
      <c r="AD55" s="2"/>
      <c r="AE55" s="2"/>
    </row>
    <row r="56" spans="1:31" ht="13.2" x14ac:dyDescent="0.25">
      <c r="A56" s="11"/>
      <c r="B56" s="9"/>
      <c r="C56" s="10"/>
      <c r="D56" s="24"/>
      <c r="E56" s="25"/>
      <c r="F56" s="25"/>
      <c r="G56" s="25"/>
      <c r="H56" s="25"/>
      <c r="I56" s="25"/>
      <c r="J56" s="26"/>
      <c r="K56" s="25"/>
      <c r="L56" s="26"/>
      <c r="M56" s="25"/>
      <c r="N56" s="25"/>
      <c r="O56" s="25"/>
      <c r="P56" s="25"/>
      <c r="Q56" s="25"/>
      <c r="R56" s="25"/>
      <c r="S56" s="25"/>
      <c r="T56" s="25"/>
      <c r="U56" s="25"/>
      <c r="V56" s="26"/>
      <c r="W56" s="25"/>
      <c r="X56" s="25"/>
      <c r="Y56" s="26"/>
      <c r="Z56" s="26"/>
      <c r="AA56" s="26"/>
      <c r="AB56" s="25"/>
      <c r="AC56" s="3"/>
      <c r="AD56" s="2"/>
      <c r="AE56" s="2"/>
    </row>
    <row r="57" spans="1:31" ht="13.2" x14ac:dyDescent="0.25">
      <c r="A57" s="11"/>
      <c r="B57" s="5"/>
      <c r="C57" s="10"/>
      <c r="D57" s="24"/>
      <c r="E57" s="25"/>
      <c r="F57" s="25"/>
      <c r="G57" s="25"/>
      <c r="H57" s="25"/>
      <c r="I57" s="25"/>
      <c r="J57" s="26"/>
      <c r="K57" s="25"/>
      <c r="L57" s="26"/>
      <c r="M57" s="25"/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6"/>
      <c r="Z57" s="26"/>
      <c r="AA57" s="26"/>
      <c r="AB57" s="25"/>
      <c r="AC57" s="3"/>
      <c r="AD57" s="2"/>
      <c r="AE57" s="2"/>
    </row>
    <row r="58" spans="1:31" ht="13.2" x14ac:dyDescent="0.25">
      <c r="A58" s="11"/>
      <c r="B58" s="8"/>
      <c r="C58" s="10"/>
      <c r="D58" s="24"/>
      <c r="E58" s="25"/>
      <c r="F58" s="25"/>
      <c r="G58" s="25"/>
      <c r="H58" s="25"/>
      <c r="I58" s="25"/>
      <c r="J58" s="26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6"/>
      <c r="W58" s="25"/>
      <c r="X58" s="25"/>
      <c r="Y58" s="26"/>
      <c r="Z58" s="26"/>
      <c r="AA58" s="26"/>
      <c r="AB58" s="25"/>
      <c r="AC58" s="3"/>
      <c r="AD58" s="2"/>
      <c r="AE58" s="2"/>
    </row>
    <row r="59" spans="1:31" ht="13.2" x14ac:dyDescent="0.25">
      <c r="A59" s="11"/>
      <c r="B59" s="8"/>
      <c r="C59" s="10"/>
      <c r="D59" s="24"/>
      <c r="E59" s="25"/>
      <c r="F59" s="25"/>
      <c r="G59" s="25"/>
      <c r="H59" s="25"/>
      <c r="I59" s="25"/>
      <c r="J59" s="26"/>
      <c r="K59" s="25"/>
      <c r="L59" s="26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6"/>
      <c r="Z59" s="26"/>
      <c r="AA59" s="26"/>
      <c r="AB59" s="25"/>
      <c r="AC59" s="3"/>
      <c r="AD59" s="2"/>
      <c r="AE59" s="2"/>
    </row>
    <row r="60" spans="1:31" ht="13.2" x14ac:dyDescent="0.25">
      <c r="A60" s="11"/>
      <c r="B60" s="5"/>
      <c r="C60" s="3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10"/>
      <c r="AD60" s="2"/>
      <c r="AE60" s="2"/>
    </row>
    <row r="61" spans="1:31" ht="13.2" x14ac:dyDescent="0.25">
      <c r="A61" s="11"/>
      <c r="B61" s="5"/>
      <c r="C61" s="3"/>
      <c r="D61" s="24"/>
      <c r="E61" s="25"/>
      <c r="F61" s="25"/>
      <c r="G61" s="25"/>
      <c r="H61" s="25"/>
      <c r="I61" s="25"/>
      <c r="J61" s="26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6"/>
      <c r="Z61" s="26"/>
      <c r="AA61" s="26"/>
      <c r="AB61" s="25"/>
      <c r="AC61" s="10"/>
      <c r="AD61" s="2"/>
      <c r="AE61" s="2"/>
    </row>
    <row r="62" spans="1:31" ht="13.2" x14ac:dyDescent="0.25">
      <c r="A62" s="11"/>
      <c r="B62" s="23"/>
      <c r="C62" s="3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10"/>
      <c r="AD62" s="2"/>
      <c r="AE62" s="2"/>
    </row>
    <row r="63" spans="1:31" ht="13.2" x14ac:dyDescent="0.25">
      <c r="A63" s="11"/>
      <c r="B63" s="5"/>
      <c r="C63" s="3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10"/>
      <c r="AD63" s="2"/>
      <c r="AE63" s="2"/>
    </row>
    <row r="64" spans="1:31" ht="13.2" x14ac:dyDescent="0.25">
      <c r="A64" s="11"/>
      <c r="B64" s="9"/>
      <c r="C64" s="3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0"/>
      <c r="AD64" s="2"/>
      <c r="AE64" s="2"/>
    </row>
    <row r="65" spans="1:31" ht="13.2" x14ac:dyDescent="0.25">
      <c r="A65" s="11"/>
      <c r="B65" s="8"/>
      <c r="C65" s="3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0"/>
      <c r="AD65" s="2"/>
      <c r="AE65" s="2"/>
    </row>
    <row r="66" spans="1:31" ht="13.2" x14ac:dyDescent="0.25">
      <c r="A66" s="11"/>
      <c r="B66" s="8"/>
      <c r="C66" s="3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0"/>
      <c r="AD66" s="2"/>
      <c r="AE66" s="2"/>
    </row>
    <row r="67" spans="1:31" ht="13.2" x14ac:dyDescent="0.25">
      <c r="A67" s="11"/>
      <c r="B67" s="5"/>
      <c r="C67" s="3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10"/>
      <c r="AD67" s="2"/>
      <c r="AE67" s="2"/>
    </row>
    <row r="68" spans="1:31" ht="13.2" x14ac:dyDescent="0.25">
      <c r="A68" s="11"/>
      <c r="B68" s="5"/>
      <c r="C68" s="3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10"/>
      <c r="AD68" s="2"/>
      <c r="AE68" s="2"/>
    </row>
    <row r="69" spans="1:31" ht="13.2" x14ac:dyDescent="0.25">
      <c r="A69" s="11"/>
      <c r="B69" s="5"/>
      <c r="C69" s="3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10"/>
      <c r="AD69" s="2"/>
      <c r="AE69" s="2"/>
    </row>
    <row r="70" spans="1:31" ht="13.2" x14ac:dyDescent="0.25">
      <c r="A70" s="11"/>
      <c r="B70" s="5"/>
      <c r="C70" s="3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10"/>
      <c r="AD70" s="2"/>
      <c r="AE70" s="2"/>
    </row>
    <row r="71" spans="1:31" ht="13.2" x14ac:dyDescent="0.25">
      <c r="A71" s="11"/>
      <c r="B71" s="8"/>
      <c r="C71" s="3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0"/>
      <c r="AD71" s="2"/>
      <c r="AE71" s="2"/>
    </row>
    <row r="72" spans="1:31" ht="13.2" x14ac:dyDescent="0.25">
      <c r="A72" s="11"/>
      <c r="B72" s="5"/>
      <c r="C72" s="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0"/>
      <c r="AD72" s="2"/>
      <c r="AE72" s="2"/>
    </row>
    <row r="73" spans="1:31" ht="13.2" x14ac:dyDescent="0.25">
      <c r="A73" s="11"/>
      <c r="B73" s="5"/>
      <c r="C73" s="3"/>
      <c r="D73" s="24"/>
      <c r="E73" s="25"/>
      <c r="F73" s="25"/>
      <c r="G73" s="25"/>
      <c r="H73" s="25"/>
      <c r="I73" s="25"/>
      <c r="J73" s="26"/>
      <c r="K73" s="25"/>
      <c r="L73" s="26"/>
      <c r="M73" s="25"/>
      <c r="N73" s="25"/>
      <c r="O73" s="25"/>
      <c r="P73" s="25"/>
      <c r="Q73" s="25"/>
      <c r="R73" s="25"/>
      <c r="S73" s="25"/>
      <c r="T73" s="25"/>
      <c r="U73" s="25"/>
      <c r="V73" s="26"/>
      <c r="W73" s="25"/>
      <c r="X73" s="25"/>
      <c r="Y73" s="26"/>
      <c r="Z73" s="26"/>
      <c r="AA73" s="26"/>
      <c r="AB73" s="25"/>
      <c r="AC73" s="10"/>
      <c r="AD73" s="2"/>
      <c r="AE73" s="2"/>
    </row>
    <row r="74" spans="1:31" ht="13.2" x14ac:dyDescent="0.25">
      <c r="A74" s="11"/>
      <c r="B74" s="27"/>
      <c r="C74" s="3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10"/>
      <c r="AD74" s="2"/>
      <c r="AE74" s="2"/>
    </row>
    <row r="75" spans="1:31" ht="13.2" x14ac:dyDescent="0.25">
      <c r="A75" s="11"/>
      <c r="B75" s="8"/>
      <c r="C75" s="3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0"/>
      <c r="AD75" s="2"/>
      <c r="AE75" s="2"/>
    </row>
    <row r="76" spans="1:31" ht="13.2" x14ac:dyDescent="0.25">
      <c r="A76" s="11"/>
      <c r="B76" s="5"/>
      <c r="C76" s="3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0"/>
      <c r="AD76" s="2"/>
      <c r="AE76" s="2"/>
    </row>
    <row r="77" spans="1:31" ht="13.2" x14ac:dyDescent="0.25">
      <c r="A77" s="11"/>
      <c r="B77" s="5"/>
      <c r="C77" s="3"/>
      <c r="D77" s="24"/>
      <c r="E77" s="25"/>
      <c r="F77" s="25"/>
      <c r="G77" s="25"/>
      <c r="H77" s="25"/>
      <c r="I77" s="25"/>
      <c r="J77" s="26"/>
      <c r="K77" s="25"/>
      <c r="L77" s="26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25"/>
      <c r="X77" s="25"/>
      <c r="Y77" s="26"/>
      <c r="Z77" s="26"/>
      <c r="AA77" s="26"/>
      <c r="AB77" s="25"/>
      <c r="AC77" s="10"/>
      <c r="AD77" s="2"/>
      <c r="AE77" s="2"/>
    </row>
    <row r="78" spans="1:31" ht="13.2" x14ac:dyDescent="0.25">
      <c r="A78" s="11"/>
      <c r="B78" s="8"/>
      <c r="C78" s="3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0"/>
      <c r="AD78" s="2"/>
      <c r="AE78" s="2"/>
    </row>
    <row r="79" spans="1:31" ht="13.2" x14ac:dyDescent="0.25">
      <c r="A79" s="11"/>
      <c r="B79" s="8"/>
      <c r="C79" s="3"/>
      <c r="D79" s="24"/>
      <c r="E79" s="28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0"/>
      <c r="AD79" s="2"/>
      <c r="AE79" s="2"/>
    </row>
    <row r="80" spans="1:31" ht="13.2" x14ac:dyDescent="0.25">
      <c r="A80" s="11"/>
      <c r="B80" s="5"/>
      <c r="C80" s="3"/>
      <c r="D80" s="24"/>
      <c r="E80" s="28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0"/>
      <c r="AD80" s="2"/>
      <c r="AE80" s="2"/>
    </row>
    <row r="81" spans="1:31" ht="13.2" x14ac:dyDescent="0.25">
      <c r="A81" s="11"/>
      <c r="B81" s="5"/>
      <c r="C81" s="3"/>
      <c r="D81" s="24"/>
      <c r="E81" s="28"/>
      <c r="F81" s="25"/>
      <c r="G81" s="25"/>
      <c r="H81" s="25"/>
      <c r="I81" s="25"/>
      <c r="J81" s="26"/>
      <c r="K81" s="25"/>
      <c r="L81" s="26"/>
      <c r="M81" s="25"/>
      <c r="N81" s="25"/>
      <c r="O81" s="25"/>
      <c r="P81" s="25"/>
      <c r="Q81" s="25"/>
      <c r="R81" s="25"/>
      <c r="S81" s="25"/>
      <c r="T81" s="25"/>
      <c r="U81" s="25"/>
      <c r="V81" s="26"/>
      <c r="W81" s="25"/>
      <c r="X81" s="25"/>
      <c r="Y81" s="26"/>
      <c r="Z81" s="26"/>
      <c r="AA81" s="26"/>
      <c r="AB81" s="25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2021-07-27T20:11:40Z</dcterms:modified>
</cp:coreProperties>
</file>